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fall-22-stuff\122-fall-22\grades\GRADE REPORTS\221130\"/>
    </mc:Choice>
  </mc:AlternateContent>
  <xr:revisionPtr revIDLastSave="0" documentId="13_ncr:81_{D13E98EB-7DCF-4172-A2C3-B14480D7B4A1}" xr6:coauthVersionLast="36" xr6:coauthVersionMax="36" xr10:uidLastSave="{00000000-0000-0000-0000-000000000000}"/>
  <bookViews>
    <workbookView xWindow="0" yWindow="0" windowWidth="23040" windowHeight="9648" xr2:uid="{976F3213-299D-4F60-9583-8676D9787DEF}"/>
  </bookViews>
  <sheets>
    <sheet name="Sheet1" sheetId="1" r:id="rId1"/>
  </sheets>
  <calcPr calcId="191029"/>
  <customWorkbookViews>
    <customWorkbookView name="Steve Mills - Personal View" guid="{23A47FCB-36AC-4FBC-9BD1-45055193C655}" mergeInterval="0" personalView="1" maximized="1" xWindow="-9" yWindow="-9" windowWidth="1938" windowHeight="109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3" i="1" l="1"/>
  <c r="AA3" i="1" l="1"/>
  <c r="BZ2" i="1"/>
  <c r="C3" i="1"/>
  <c r="E3" i="1"/>
  <c r="G3" i="1"/>
  <c r="I3" i="1"/>
  <c r="K3" i="1"/>
  <c r="M3" i="1"/>
  <c r="O3" i="1"/>
  <c r="Q3" i="1"/>
  <c r="S3" i="1"/>
  <c r="U3" i="1"/>
  <c r="W3" i="1"/>
  <c r="Y3" i="1"/>
  <c r="AC3" i="1"/>
  <c r="AE3" i="1"/>
  <c r="AG3" i="1"/>
  <c r="AI3" i="1"/>
  <c r="AK3" i="1"/>
  <c r="AM3" i="1"/>
  <c r="AO3" i="1"/>
  <c r="AQ3" i="1"/>
  <c r="AS3" i="1"/>
  <c r="AU3" i="1"/>
  <c r="AW3" i="1"/>
  <c r="AY3" i="1"/>
  <c r="BA3" i="1"/>
  <c r="BC3" i="1"/>
  <c r="BE3" i="1"/>
  <c r="BJ3" i="1"/>
  <c r="BM3" i="1"/>
  <c r="BP3" i="1"/>
  <c r="BS3" i="1"/>
  <c r="BV3" i="1"/>
  <c r="BY3" i="1"/>
  <c r="BY2" i="1"/>
  <c r="BV2" i="1"/>
  <c r="BS2" i="1"/>
  <c r="BP2" i="1"/>
  <c r="BM2" i="1"/>
  <c r="BJ2" i="1"/>
  <c r="BE2" i="1"/>
  <c r="BC2" i="1"/>
  <c r="BA2" i="1"/>
  <c r="AY2" i="1"/>
  <c r="AW2" i="1"/>
  <c r="AU2" i="1"/>
  <c r="AS2" i="1"/>
  <c r="AQ2" i="1"/>
  <c r="AO2" i="1"/>
  <c r="AM2" i="1"/>
  <c r="AK2" i="1"/>
  <c r="AI2" i="1"/>
  <c r="AG2" i="1"/>
  <c r="AE2" i="1"/>
  <c r="AC2" i="1"/>
  <c r="AA2" i="1"/>
  <c r="Y2" i="1"/>
  <c r="W2" i="1"/>
  <c r="U2" i="1"/>
  <c r="S2" i="1"/>
  <c r="Q2" i="1"/>
  <c r="O2" i="1"/>
  <c r="M2" i="1"/>
  <c r="K2" i="1"/>
  <c r="I2" i="1"/>
  <c r="G2" i="1"/>
  <c r="E2" i="1"/>
  <c r="C2" i="1"/>
  <c r="BF3" i="1" l="1"/>
  <c r="BF2" i="1"/>
  <c r="BG2" i="1" s="1"/>
  <c r="CC2" i="1" s="1"/>
  <c r="BG3" i="1" l="1"/>
  <c r="CC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Mills</author>
  </authors>
  <commentList>
    <comment ref="B1" authorId="0" guid="{FFB49EDD-351B-4043-B276-A07289CB76D4}" shapeId="0" xr:uid="{4C407063-6D14-4E2C-BA63-B7E4EA3E323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C1" authorId="0" guid="{6D893557-9576-469D-A10B-16FDC17FC2A9}" shapeId="0" xr:uid="{12FB6DE7-03F8-4E29-8DC8-BDC3968F650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D1" authorId="0" guid="{EB1048D8-D966-4565-A076-53CB79C560BE}" shapeId="0" xr:uid="{5DDA0FE6-DF79-4CFB-9BEA-CAAA9A5E466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E1" authorId="0" guid="{7C2646B9-CB2C-4D64-9FDD-CD1066087F19}" shapeId="0" xr:uid="{6E0A9D08-8C60-4F41-ADFD-16B61D860D8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F1" authorId="0" guid="{7B7AB5CD-38D4-4DB9-82BA-7CAC3B666ED1}" shapeId="0" xr:uid="{BF62EFF4-652C-49DF-A47A-046A22EA594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G1" authorId="0" guid="{DA40CADB-C30B-4E6E-9508-2A79A4F98175}" shapeId="0" xr:uid="{9F852A9A-C56B-4141-A41D-D1C7A3953EB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H1" authorId="0" guid="{1860B1B6-A265-4986-97C1-D41F51F4EEE6}" shapeId="0" xr:uid="{D7A094ED-DA3D-49E1-AD34-4C508A28E6D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I1" authorId="0" guid="{54CB6114-951D-4DB7-BC8A-2BE8A3154093}" shapeId="0" xr:uid="{A9E9FD23-B56C-4109-9014-4D3839318C9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J1" authorId="0" guid="{44CBD4E3-44FB-453C-BBAC-A512450E0388}" shapeId="0" xr:uid="{567DB41B-E9F2-4E09-89D9-06333843AB0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K1" authorId="0" guid="{CAF49BDB-58C5-4C37-960D-D95C6DA45F7D}" shapeId="0" xr:uid="{CDC3E684-D5CD-4AC2-9AB1-6947D56C809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L1" authorId="0" guid="{D6E38BCF-A450-46FF-964C-F78595717F18}" shapeId="0" xr:uid="{6055293A-EE30-4F7C-ACED-22F40AEDA90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M1" authorId="0" guid="{FF252E5B-1D12-44B9-B85D-1E44B7286204}" shapeId="0" xr:uid="{2210B008-3A97-4154-9953-0A2C578EDA0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N1" authorId="0" guid="{7576DEDC-D3B6-475E-90BE-E88DB698593D}" shapeId="0" xr:uid="{1200FD10-0E0E-4CED-B979-E33CFB2BE85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O1" authorId="0" guid="{9C307234-4FC5-4A9B-BB2C-5470919F396B}" shapeId="0" xr:uid="{837E708C-E7F1-4F66-B6F3-0273416207C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P1" authorId="0" guid="{08E76DC3-083B-408C-A2B6-938FB2B5A32B}" shapeId="0" xr:uid="{BB3BD758-8202-465D-AFDD-7EC776ACA04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Q1" authorId="0" guid="{C24358B4-6F02-4AD5-9E95-D8612D0004ED}" shapeId="0" xr:uid="{AAA74A8E-06E7-4E89-86DB-253CEA87E8E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R1" authorId="0" guid="{276AA6BB-D481-48DB-A222-FC143B9680B1}" shapeId="0" xr:uid="{48441F01-4844-4B7F-A548-81624DF4424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S1" authorId="0" guid="{9BCFAFE9-6E22-4A28-959C-57516109AFFA}" shapeId="0" xr:uid="{AE41F46B-1A35-4096-96F0-C726B15C323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T1" authorId="0" guid="{47371954-5908-454E-9BEF-32956AF4C7B6}" shapeId="0" xr:uid="{3413C564-143C-425F-A1E6-F42DEB87538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U1" authorId="0" guid="{A7983617-746E-4326-B876-54773FF30CB1}" shapeId="0" xr:uid="{32964890-E5D1-4634-9E33-67B94DA4C8B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V1" authorId="0" guid="{B43D6C55-29C6-4BAD-A78E-427D0426475E}" shapeId="0" xr:uid="{4C453F41-E03F-4532-863D-E0B8D92B605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W1" authorId="0" guid="{D835C2C6-1389-45EB-AA88-0E4D20B0CCBE}" shapeId="0" xr:uid="{FA97B0E3-DFA2-424C-B073-8513C2E6E86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X1" authorId="0" guid="{1F717B5B-3B4E-422A-BB27-69268063F886}" shapeId="0" xr:uid="{1DFB073E-73DC-4317-A21D-E0CB7E3D548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Y1" authorId="0" guid="{C0469402-1D23-4ECF-B80A-1F56AE1277D0}" shapeId="0" xr:uid="{16E5D209-1A70-4C77-A707-6DF3DC9D6AB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Z1" authorId="0" guid="{967EC974-3927-4896-B4DE-DD1BFD9EC097}" shapeId="0" xr:uid="{9EEF9202-56C7-4152-A171-C302B32AAC5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A1" authorId="0" guid="{2E887194-0162-45B1-BD91-EA3383244C66}" shapeId="0" xr:uid="{59D4187F-1F5B-499B-8E76-249D1DC5486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B1" authorId="0" guid="{F665FB61-30FC-436F-8C4A-87C2651B31BB}" shapeId="0" xr:uid="{56B52A91-7D91-4732-81D0-6352AE0E130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C1" authorId="0" guid="{823E82F1-C3B6-4176-9023-A0BFF56A276E}" shapeId="0" xr:uid="{20A2B601-38F6-4FD5-8618-8081D99E2B3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D1" authorId="0" guid="{59DF02E1-84BE-4264-88DE-3498C6A835B7}" shapeId="0" xr:uid="{22086EB3-7803-46A8-BB1D-5F05BCF5FE4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E1" authorId="0" guid="{DC725D6A-5F5F-41B2-B804-37EDF4FF319C}" shapeId="0" xr:uid="{EF769168-46C6-4384-B5AB-D01C93C6A0C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F1" authorId="0" guid="{215B7D43-B691-414E-AED4-BA4A9B9918CC}" shapeId="0" xr:uid="{6135D3EE-5960-42ED-B8BD-D94B4DCD890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G1" authorId="0" guid="{AFB1022F-C938-4E7E-A9F2-8A2AF72F356F}" shapeId="0" xr:uid="{A2D5D323-7ECB-4AAA-B95A-486076EDADB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H1" authorId="0" guid="{2ED0405C-1B58-4298-A976-D45A9C9EAB2A}" shapeId="0" xr:uid="{3FE6BF41-359F-47F0-A651-5B354041258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I1" authorId="0" guid="{16FE3D98-E210-449C-8B67-F8D1281A78DA}" shapeId="0" xr:uid="{190BD382-0F5F-4E6C-A005-35DEC7A5DCD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J1" authorId="0" guid="{3672D25D-2684-47D0-B58F-A7D2F89575F9}" shapeId="0" xr:uid="{F34ABFC3-224A-4F46-9AC4-A7271E330E4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K1" authorId="0" guid="{403462B5-4E2D-4406-AA01-E10A7FC25E7F}" shapeId="0" xr:uid="{87739B08-CA3C-49C1-A302-6079D05310F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L1" authorId="0" guid="{4B4963BA-D516-4810-A389-8C4228652B4D}" shapeId="0" xr:uid="{CCE0C3ED-AD12-4253-A271-000F1F80637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M1" authorId="0" guid="{8E928AA7-86B1-4A4B-9C7E-0D36B3AA2E9A}" shapeId="0" xr:uid="{E05A438A-DD85-4373-AB73-87002C6B6C6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N1" authorId="0" guid="{DD08E6ED-52E1-4D9E-B887-132F73815174}" shapeId="0" xr:uid="{C7279CA1-F39F-4807-B61A-36A9AC6615E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O1" authorId="0" guid="{1234F4AC-0F20-4013-9C02-6D50B190E114}" shapeId="0" xr:uid="{EDD4A41C-5C3F-4A18-BCD8-3E89B6B2855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P1" authorId="0" guid="{D56826C7-9974-42EF-9331-73FFE6F5FDFB}" shapeId="0" xr:uid="{F748A5F1-6495-49D8-A90A-4D51D9F6AD4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Q1" authorId="0" guid="{221B9CCA-FC44-43DD-BBA6-871D657E8E99}" shapeId="0" xr:uid="{4B166802-376D-417A-AB9E-F7DEC40B3DA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R1" authorId="0" guid="{A2917142-23C8-44D9-9A9A-1FB7DAD95E6B}" shapeId="0" xr:uid="{11AF655C-3731-4E7B-AFB7-BAF59E58949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S1" authorId="0" guid="{E2A36C23-C0B4-4F39-BB43-26A00638C5F5}" shapeId="0" xr:uid="{8D0CA8C4-86A3-4F64-9FEA-B444AE1ACFF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T1" authorId="0" guid="{B5D87434-B44F-43F5-84FF-2FFC2F5FA1C3}" shapeId="0" xr:uid="{A6792DCD-0580-4F29-93E3-B4BB7FEC0CA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U1" authorId="0" guid="{E67690D1-1D61-4D82-90CA-B7315ED17A18}" shapeId="0" xr:uid="{A7A62311-7340-4A47-A5CC-1A931485CDB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V1" authorId="0" guid="{9979D7F6-BD8C-4229-B8CA-5CD7EA58734F}" shapeId="0" xr:uid="{28C2F1EB-29D2-459E-8016-9E56938C4A3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W1" authorId="0" guid="{0BC00478-5CBA-4CA1-9C8A-5FD8187FB81D}" shapeId="0" xr:uid="{548B9E57-86BC-4BCE-92BA-FF77C056C8B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X1" authorId="0" guid="{E163A07B-7632-46D5-938C-733456A9BDF5}" shapeId="0" xr:uid="{E4EF13BF-6A39-488C-8E54-3D857BD3349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Y1" authorId="0" guid="{FBD28F2F-B302-4F74-95AA-8EB42BD85AED}" shapeId="0" xr:uid="{AB444D30-D9FB-4E2C-AF8C-16EFD6498AA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Z1" authorId="0" guid="{6AD9A5E9-2915-4332-B281-323B902F4823}" shapeId="0" xr:uid="{FFFC985E-23BD-4F3E-B28B-EA38CD66BC2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A1" authorId="0" guid="{9DE6A1E8-887A-4E76-A87B-11040FA1F8A7}" shapeId="0" xr:uid="{237BECB8-220B-4E8F-8B07-3CDB9BE7656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B1" authorId="0" guid="{BA02807B-AA6F-4E16-AFEE-04A7B4691FBD}" shapeId="0" xr:uid="{AD1FC566-456C-4754-9E90-66DA7393D32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C1" authorId="0" guid="{271B1D00-C2DF-4855-B35C-5791AEEC1CB1}" shapeId="0" xr:uid="{033A4DE4-D2D8-4278-8244-94EED1F6B97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D1" authorId="0" guid="{F3AD3116-A435-4A30-95FD-6F6623E22D48}" shapeId="0" xr:uid="{B2FE5DF4-F28E-4FF1-A7A8-25E29D4294F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E1" authorId="0" guid="{DC80E802-40CB-4AC2-A3E0-7DF86E183526}" shapeId="0" xr:uid="{66DD83FB-AC60-47A6-B290-C2CE6FF55B4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F1" authorId="0" guid="{00BFCF14-B23C-48EF-8B2A-8939068EAEBF}" shapeId="0" xr:uid="{03E94AC5-2D21-414B-BA1E-99A1B456C7D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G1" authorId="0" guid="{92A2111D-8C4F-4106-9301-8C73585B65C6}" shapeId="0" xr:uid="{41E1AFD0-9632-4B84-B154-169AD4A450D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H1" authorId="0" guid="{370EAE79-4510-4E29-816A-3B31CA8268EB}" shapeId="0" xr:uid="{B7D5B76B-E959-4E21-A310-CB364C55473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I1" authorId="0" guid="{AB9644EA-0FBF-497E-AAE1-1A6F97E99265}" shapeId="0" xr:uid="{AC942CCB-7DD1-4B19-965A-17BF2F1E0D6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J1" authorId="0" guid="{0EA36AF8-4AE0-4905-9B08-27D3134A245C}" shapeId="0" xr:uid="{A202E38C-713C-460B-8BDB-BB531A7072E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K1" authorId="0" guid="{31A1F574-FC8F-474D-AE1A-C939A577CA86}" shapeId="0" xr:uid="{0F5C803D-7F00-4175-A9C4-992FDA67B54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L1" authorId="0" guid="{BE6E32A6-F164-4CBB-A63E-55FC44E70FF6}" shapeId="0" xr:uid="{42DB6751-F31B-418D-ACF6-372EEE706F6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M1" authorId="0" guid="{1732F514-51FD-401B-88F4-A2B9D411DCDF}" shapeId="0" xr:uid="{2695E538-BE3B-4453-B27D-BE4D1BD0F62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N1" authorId="0" guid="{8EAC91BA-DB6F-4DA5-937D-4A6E629C0EC7}" shapeId="0" xr:uid="{C5F128B5-B86B-429E-B3F6-0344B014941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O1" authorId="0" guid="{7DA9DA46-4CF3-4C64-8ECE-17BC4CA56AF2}" shapeId="0" xr:uid="{E087ED52-8F82-4144-B491-47B522FF23A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P1" authorId="0" guid="{E24A18BB-660A-4142-8148-14D76999DF50}" shapeId="0" xr:uid="{94EA6C5A-5273-423E-A5C7-B14306E3846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Q1" authorId="0" guid="{8EBC63A8-CACF-4868-A5D8-F947EB594B56}" shapeId="0" xr:uid="{0F66ED3A-4017-42B4-A821-DEC6803C889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R1" authorId="0" guid="{BE63B0DF-5C31-4406-B44E-4B18298C6D4B}" shapeId="0" xr:uid="{CC234226-9B12-48A7-A21A-D1D54243FED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S1" authorId="0" guid="{1BCB2A10-DE87-4F2C-8E8A-F1021B5F1719}" shapeId="0" xr:uid="{4252D35A-18E4-4877-BF25-AAFB55F5143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T1" authorId="0" guid="{7E0E9F7D-2B0F-47C1-9C1B-6EA2B2CB3CD0}" shapeId="0" xr:uid="{A599CB58-8523-4AB5-B15D-E068C9DDDF1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U1" authorId="0" guid="{7A172E73-76BA-4624-9FD7-2E75445259FB}" shapeId="0" xr:uid="{BB521504-3522-4523-BF5B-0F928E4ACD0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V1" authorId="0" guid="{999C24B6-EA74-484B-89B2-0F9E3D773783}" shapeId="0" xr:uid="{10BCFBE6-1E55-494E-B66F-A21FF5F494C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W1" authorId="0" guid="{3969DAA6-8DE1-40E3-BB75-8007E62C9FEB}" shapeId="0" xr:uid="{9DB7DD99-715C-4401-9290-426CC277B50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X1" authorId="0" guid="{5590F219-F5BC-44AB-8D96-A26AAA276219}" shapeId="0" xr:uid="{1736A839-97C7-4898-A1A4-57D540B0502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Y1" authorId="0" guid="{C0ECC0E3-2C35-4413-92E8-A2EDE0DFAA69}" shapeId="0" xr:uid="{C03296DE-2ADB-4549-B462-1C31309B4D7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Z1" authorId="0" guid="{6539577B-9C09-4D86-B948-DDD57356D1F3}" shapeId="0" xr:uid="{D1071C16-9459-474F-9396-4AA423329AC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CA1" authorId="0" guid="{483217A7-FED0-45E5-9B6D-86CA3B5BEFF0}" shapeId="0" xr:uid="{4DDD80F0-230A-4C1C-A912-B5648F891D2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CB1" authorId="0" guid="{52B79CE5-4B47-41CC-96EF-F2A5E7FBB68B}" shapeId="0" xr:uid="{CB5666FA-48CE-4F6C-893A-B802B6D4519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CC1" authorId="0" guid="{5B914D05-CA29-4D09-A768-354BC30C23C7}" shapeId="0" xr:uid="{29879830-54C6-44E3-8E6C-C2E7006BE6E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CD1" authorId="0" guid="{DFE44592-3B3B-4E65-8B6A-FC258BD84975}" shapeId="0" xr:uid="{C0ACD388-756E-4F23-AFF5-C7628B99821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2" authorId="0" guid="{5E32DF5A-2F6C-4033-84EB-FA81739BD1F1}" shapeId="0" xr:uid="{166CF4F3-9B84-499A-B393-04E185856BA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C2" authorId="0" guid="{A20711B7-7F32-4A6F-A3C8-C218A6BC33C6}" shapeId="0" xr:uid="{CC7A4665-568B-43B6-8AE5-EE47CA79FE4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D2" authorId="0" guid="{F9D94E5E-0E28-45D7-93F9-88B8A35B0AEC}" shapeId="0" xr:uid="{802CDFD1-8A66-4E66-8AE4-22EAC875EE2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E2" authorId="0" guid="{EB85EC3C-3FD2-4B38-B0F7-086A2AD89BB7}" shapeId="0" xr:uid="{FEAC9625-D6B1-42EA-B8C7-4FD7CFCD30A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F2" authorId="0" guid="{68908E19-5AEB-4CCE-A902-D0A45ECD3A6D}" shapeId="0" xr:uid="{EE91EF7C-6923-4069-9836-093F2925650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G2" authorId="0" guid="{BD9D0B59-65CB-4D02-A15F-490F27F18891}" shapeId="0" xr:uid="{7F7E8474-8B5D-4434-9964-0336CF69B05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H2" authorId="0" guid="{A4FB5BCB-2715-445E-B570-A34DAADB847A}" shapeId="0" xr:uid="{BCAE30D1-D9FC-41F2-9105-B2011377D6E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I2" authorId="0" guid="{196DDDC3-488C-4297-817E-482205C53C38}" shapeId="0" xr:uid="{7F25768D-5109-4244-B177-F27C508A052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J2" authorId="0" guid="{AD37EDE6-9D74-4CF4-9C58-1457E907D496}" shapeId="0" xr:uid="{F36F0040-0CA1-45C4-A958-D582DA99047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K2" authorId="0" guid="{D2910AEC-FBFE-40A6-B279-77B9ECC0A163}" shapeId="0" xr:uid="{7CE5C494-49BC-4C5E-86EB-A0809F47965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L2" authorId="0" guid="{77BFFD04-4105-44BB-88AB-3F6E26BB9DFC}" shapeId="0" xr:uid="{EAE5D921-2864-4AB1-A52E-92043B711C2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M2" authorId="0" guid="{1A3BF2C4-4CEF-4C85-9388-56112C702C8E}" shapeId="0" xr:uid="{C8B9C136-A3B4-4B44-ABB3-D4C813B24EF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N2" authorId="0" guid="{18A0EADB-43ED-4474-BCB8-D74889357BB9}" shapeId="0" xr:uid="{16140122-59EA-4E3D-9C84-7C079E06188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O2" authorId="0" guid="{CED57DA3-0ED8-4475-BC7E-2057E9A90FD7}" shapeId="0" xr:uid="{9BB902D3-B01D-4402-9C16-6255F97846F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P2" authorId="0" guid="{82CC0F63-9A1C-49F2-A94F-F45A31596BE1}" shapeId="0" xr:uid="{B59FD8DC-FCB6-405D-8671-04B9FBC8B30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Q2" authorId="0" guid="{519A4A3F-C82B-48FF-A4CB-CE30E1D6ABA4}" shapeId="0" xr:uid="{C4E41EEE-0FA8-4413-8967-9B409FC1C08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R2" authorId="0" guid="{892E36F3-2CC2-483E-B81C-CDFC4CD4C4EB}" shapeId="0" xr:uid="{EA428756-E286-40B4-AEA1-AC6DB86A104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S2" authorId="0" guid="{8E040156-F893-4AC6-8129-ED116C9CB78C}" shapeId="0" xr:uid="{31E78310-487D-42D5-8B98-5CA1CC0A9AF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T2" authorId="0" guid="{CD79421F-7336-4562-B20C-F1207BB1C422}" shapeId="0" xr:uid="{E887C850-82C2-4FE5-965C-87F7C7DB8BE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U2" authorId="0" guid="{870B0F5A-5F3D-4500-A143-855C5089C385}" shapeId="0" xr:uid="{8EDB0BC7-4D31-4800-B12A-B86085C9043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V2" authorId="0" guid="{0A2580F5-449C-4D6E-807A-9C612D9A2A4A}" shapeId="0" xr:uid="{4B8D741B-9523-4D07-8B31-8960F972E58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W2" authorId="0" guid="{42694D65-90CE-4B35-A9FB-FD9FF4C147B1}" shapeId="0" xr:uid="{5CD07CE7-8648-4DCC-B890-FF1F8DD4CE8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X2" authorId="0" guid="{BA694AD6-F312-4C52-BCF1-2A87B524E6AF}" shapeId="0" xr:uid="{704A4237-3BDD-4333-94E4-88A2004A1A1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Y2" authorId="0" guid="{065EF12F-0CCF-4D6C-9BAB-64858CBC509B}" shapeId="0" xr:uid="{42A7B985-A7B2-42D1-B62E-F632E7070E5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Z2" authorId="0" guid="{E3D473FF-8261-4D90-928B-C052748CE551}" shapeId="0" xr:uid="{E551E025-9624-4883-867A-B63B25F9FF9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A2" authorId="0" guid="{6469270D-3990-4E0E-BFD4-E7AE0F86C0CD}" shapeId="0" xr:uid="{44F3C2B1-A7C0-4518-A0D3-88BDE81AF3D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B2" authorId="0" guid="{C2DCBCB4-1675-4C28-AC40-19FEF9E1625E}" shapeId="0" xr:uid="{92A8808E-F8C7-4DB3-9192-0286F851E4B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C2" authorId="0" guid="{575E897C-4E77-4862-8546-CBEAA434E2C2}" shapeId="0" xr:uid="{8B325F60-E84F-4B5E-8CF5-C972D558187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D2" authorId="0" guid="{672E1827-D809-480F-BF9D-3016CE36B324}" shapeId="0" xr:uid="{C6D72DF9-B97B-46A1-8545-593FF8A7296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E2" authorId="0" guid="{6DB12D4D-3117-4D52-A0AA-CFC6821DE234}" shapeId="0" xr:uid="{A0EB6FA0-F3D9-4BFF-8F7C-3FB9421D765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F2" authorId="0" guid="{EA02E54E-AECB-4C5B-A0AA-4DCC7DCD709C}" shapeId="0" xr:uid="{E4C4D9A2-74BF-44EC-9EFF-EEB86B7A518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G2" authorId="0" guid="{3E4097B0-F112-4557-99F8-BF1FD09C5AF1}" shapeId="0" xr:uid="{0776CD6E-40F1-4383-916C-C3C8D1E7F2E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H2" authorId="0" guid="{093B4E37-6C92-4144-A383-AC8E744A7B11}" shapeId="0" xr:uid="{C7234A1F-5A0B-413F-984F-60BE3F6927E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I2" authorId="0" guid="{F15F850A-8016-4113-8AE5-279CD6982F17}" shapeId="0" xr:uid="{B763D2DC-D85C-49C3-917D-3FEEB4214A8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J2" authorId="0" guid="{3A888386-2574-4189-9623-566EBF7A05A6}" shapeId="0" xr:uid="{9C945B50-C799-4A77-A5AD-4D2D52DB6FD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K2" authorId="0" guid="{F7885555-DB03-4AF1-B33E-2BBE9FBF49ED}" shapeId="0" xr:uid="{B5AF2AE6-87F9-4152-BD79-9F3E4A2FDB1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L2" authorId="0" guid="{A2393C8D-E699-40A7-82B4-42CFD5B29E08}" shapeId="0" xr:uid="{8EB2C993-11B0-47CD-AB06-0923AA73EEF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M2" authorId="0" guid="{0B58C15B-78BB-43C2-882D-08109B159706}" shapeId="0" xr:uid="{C8E17B3A-A050-4B51-BFC7-6E21ECFE495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N2" authorId="0" guid="{653870E0-B6FC-434F-BD5D-009426847BF2}" shapeId="0" xr:uid="{FD2E4F7D-C7DD-45E8-9D95-471329E1953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O2" authorId="0" guid="{CD47EE90-3DCA-483E-82D0-5249682FECA4}" shapeId="0" xr:uid="{DC00DE27-7DBF-44E6-8E1A-F8B5A2460CE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P2" authorId="0" guid="{904C33BB-F7AA-4809-AD6B-F46B894C75FE}" shapeId="0" xr:uid="{607212DD-6F8F-45E4-AA8F-77A79F5A24D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Q2" authorId="0" guid="{F6DE3B0A-24D3-4AFE-A79C-DA1BEE4F0655}" shapeId="0" xr:uid="{54F2E8D8-8368-4512-93D8-AF7D4E08338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R2" authorId="0" guid="{91DF5586-0EF0-425B-A8DE-9284A7431FCC}" shapeId="0" xr:uid="{1196AEC6-FFF6-46D5-8BAB-4DE916491BD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S2" authorId="0" guid="{D4DC0FBC-518A-428F-98A0-D2EB5635486D}" shapeId="0" xr:uid="{D70DF8EF-60D5-4DB7-B147-E59A6577615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T2" authorId="0" guid="{4DFD2C26-EE88-4722-87A6-246261975303}" shapeId="0" xr:uid="{6CDFF390-44FF-472D-B2A7-53D017E50D7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U2" authorId="0" guid="{5FB298D2-11D6-4295-889E-84CADACE5955}" shapeId="0" xr:uid="{8DD7D2CE-5F82-4DD6-A36D-5AD567BE900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V2" authorId="0" guid="{AE5E484D-F569-4877-BC8D-6C343D3FED0E}" shapeId="0" xr:uid="{69C7D8FD-A728-471B-90FD-ACC38421C64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W2" authorId="0" guid="{A122F821-44E4-4E8D-8C92-5FA2DDA3BC2A}" shapeId="0" xr:uid="{BE36CB97-5D4C-41AD-ACEA-A7779CF8B43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X2" authorId="0" guid="{DC85FB45-53DF-47AB-8B58-562C19ED5733}" shapeId="0" xr:uid="{55D33BD2-B39A-466F-9C53-DB644F935EB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Y2" authorId="0" guid="{8E9DFA16-4784-4DF4-B2BF-967D40879F9F}" shapeId="0" xr:uid="{D1057955-8DC9-430C-9617-D15DF4AA027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Z2" authorId="0" guid="{5B51EA4D-C58B-4A5A-90AD-775DF7F7C047}" shapeId="0" xr:uid="{8470E24C-B6AC-443A-B743-CF3D838DB62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A2" authorId="0" guid="{EBFFF780-E41C-47B9-AED4-5DA5179184CD}" shapeId="0" xr:uid="{36DCB699-BE4D-4791-B0D3-5F0C5DA9E25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B2" authorId="0" guid="{62A026D2-D09C-4AA2-A418-7EFBFBAAF5FA}" shapeId="0" xr:uid="{F2209214-A78C-4179-9A69-7C798314CFC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C2" authorId="0" guid="{7A94146F-D1EC-451B-85A4-00A3BE87F320}" shapeId="0" xr:uid="{113A3DE1-8CE5-4F27-A81F-3048FBC028A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D2" authorId="0" guid="{D9DDA947-74BD-4AF8-933F-4341292036F1}" shapeId="0" xr:uid="{5F78454C-677B-4222-8F3A-9B39FC6823B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E2" authorId="0" guid="{48320906-39CD-4F4C-9154-B28880B2D6B7}" shapeId="0" xr:uid="{F7845032-8AFA-4A58-87FC-981B30E4F7C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F2" authorId="0" guid="{FDD5E47F-8E89-4DB5-AE45-24E6F4F55588}" shapeId="0" xr:uid="{9D2C830D-F54F-4913-9D69-83ABCD36931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G2" authorId="0" guid="{7ED4142A-7B14-4586-B8CF-C6B5FE3CC892}" shapeId="0" xr:uid="{E9A4136E-F375-4910-8864-05893E01056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H2" authorId="0" guid="{20941003-7CF6-4C57-931C-6D64AC1C41D3}" shapeId="0" xr:uid="{E435C49F-841C-41A7-941B-BD267B4B29A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I2" authorId="0" guid="{2DB20032-20CC-49C3-8BCF-69CF879FBD34}" shapeId="0" xr:uid="{113F2337-7C38-4738-A279-C2DB9801669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J2" authorId="0" guid="{3595BDCA-6A96-4AFA-A2CE-D49FBDA71B1E}" shapeId="0" xr:uid="{E165183A-04C1-4570-9AFC-AB2F11D1454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K2" authorId="0" guid="{D4678945-501A-4C80-B438-7A8D496342BC}" shapeId="0" xr:uid="{28750813-36FE-4542-9509-86F9CCB18A5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L2" authorId="0" guid="{EB9CCC91-88B3-473A-BF78-07A26A41ABB9}" shapeId="0" xr:uid="{7024E87F-73E3-4AAA-B17B-5D357EBB540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M2" authorId="0" guid="{77941F98-12CF-4522-9EDB-43510AAE0A53}" shapeId="0" xr:uid="{F2556695-FFAE-40FC-9ED5-A26112CAD89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N2" authorId="0" guid="{F826F267-B057-4AD7-9645-29770034FE59}" shapeId="0" xr:uid="{19D6CB0E-B96C-4C79-A31B-74AEB430EFD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O2" authorId="0" guid="{215DB918-7D5E-4E91-838D-6D678062DAC9}" shapeId="0" xr:uid="{281ED65A-81C1-42FD-8F2A-99AA5FED301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P2" authorId="0" guid="{B798C318-60D3-4364-BF65-ECFFDA3E391A}" shapeId="0" xr:uid="{82BD6371-75A0-4D6D-B537-12EB4861F51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Q2" authorId="0" guid="{6708887A-87A6-4D29-BDB7-5CE5DD53BA8D}" shapeId="0" xr:uid="{8BF43D96-9D81-431D-BCAF-C5A6242E644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R2" authorId="0" guid="{054706F0-129C-477B-950C-5135EBC22549}" shapeId="0" xr:uid="{E75B2087-3F25-49D3-B87E-39334D29919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S2" authorId="0" guid="{65C8E073-C202-4061-9F12-DDCA6A59FD7F}" shapeId="0" xr:uid="{07DD27E2-326D-481C-92DD-8D2D3CB969D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T2" authorId="0" guid="{41D892EF-7366-40AF-99EC-9B46EA05E20F}" shapeId="0" xr:uid="{13FCA16A-1053-45BF-80D4-F7245491CA5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U2" authorId="0" guid="{FA655D5D-E609-4501-8D36-294B7B3A294B}" shapeId="0" xr:uid="{477D62FB-A51E-45BC-8DA8-C1BE28DA613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V2" authorId="0" guid="{3AE9E337-8BE9-4D67-947A-05FB71ED9EAE}" shapeId="0" xr:uid="{EE1F896F-7A62-40D3-BF26-3C69258EC89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W2" authorId="0" guid="{D2227FAB-607D-4208-81C9-700BF38DA18A}" shapeId="0" xr:uid="{2587C05B-7979-4913-92CE-31E2185D619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X2" authorId="0" guid="{4B7E6133-8ECB-46A5-9FD6-9C74847EC746}" shapeId="0" xr:uid="{71EC89B4-077E-41E1-8A49-559F5FE6E13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Y2" authorId="0" guid="{D36BAD45-451C-44B2-A634-DF922C59A5AF}" shapeId="0" xr:uid="{6B80BE65-5149-4F01-8BDB-63EF153C2FF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Z2" authorId="0" guid="{EE858543-13E2-4F65-906D-3C7656F51B56}" shapeId="0" xr:uid="{FE19F5AA-BD72-46C7-AAC8-98DE86FBAE8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CA2" authorId="0" guid="{C23CB73C-B829-49E0-9544-D651CA87B00D}" shapeId="0" xr:uid="{1984D2C5-94CC-4E0C-A0C4-454AD04B306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CB2" authorId="0" guid="{FE4AA03C-6F33-49CC-B54F-5BCBF5DB6FE2}" shapeId="0" xr:uid="{F70F8870-5A37-4B64-8235-E8ECE9F6565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CC2" authorId="0" guid="{8320A04A-759C-4FCE-BB41-7451D78CCC48}" shapeId="0" xr:uid="{8B1E4577-87AB-41E6-B45C-0C8494F8D5A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CD2" authorId="0" guid="{0F74E58E-442B-41CA-8FD6-31F97A0767E5}" shapeId="0" xr:uid="{AA1EADEF-7AE3-4AC3-AE38-9503B16ADF7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3" authorId="0" guid="{C6B0D24E-10C1-4D8B-923F-CFA5E35AC610}" shapeId="0" xr:uid="{B0950AA6-131F-4670-AE74-C8213D15D60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"Intro to WebAssign" points here.
</t>
        </r>
      </text>
    </comment>
    <comment ref="C3" authorId="0" guid="{64B5F835-4567-4442-8249-805D4A4F8043}" shapeId="0" xr:uid="{CED491B6-4AD2-4D26-A499-51D88D71B74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D3" authorId="0" guid="{AA2ACB97-6F8F-4ED8-9426-C1995D8EF88C}" shapeId="0" xr:uid="{FE2D44AE-03DF-48CD-B351-38150805D5B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1.1 points, here.
</t>
        </r>
      </text>
    </comment>
    <comment ref="E3" authorId="0" guid="{EC2C4EE2-E37A-4E96-B059-F3016A66617B}" shapeId="0" xr:uid="{3D66C7EC-7796-41C3-BCC9-C2D6E7565B9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F3" authorId="0" guid="{CCDB376D-86DC-4C30-96C0-BFFE11EA5E4C}" shapeId="0" xr:uid="{B4FA5E41-38D8-419D-870C-57B9A05CD7F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1.2 points, here.
</t>
        </r>
      </text>
    </comment>
    <comment ref="G3" authorId="0" guid="{E0B12F4A-3AFF-4FAC-8821-78FD5FAEAEE8}" shapeId="0" xr:uid="{1DF75EE8-84D6-44E6-A7E8-CA068C5AB66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H3" authorId="0" guid="{B3A1F697-0B0D-436E-9652-4A9C280890B4}" shapeId="0" xr:uid="{04D3AC99-A698-4C86-BCDD-72FCDA3064D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I3" authorId="0" guid="{81CDD1CA-1043-4C9B-84E0-9D4690A865C4}" shapeId="0" xr:uid="{2927EBCB-D327-4C85-9539-7253AAABC76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J3" authorId="0" guid="{EA4DC513-1FF6-41D6-BFB3-A35BBF5F25CE}" shapeId="0" xr:uid="{40EB02D9-B0E7-4FF3-9C87-BF86D6A8167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K3" authorId="0" guid="{7BBAC827-325A-4B0E-B67A-DFB6966E9F23}" shapeId="0" xr:uid="{3F6A6DFC-7068-496E-9287-38C56CE3429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L3" authorId="0" guid="{52DF2DC3-1D01-4DF0-AB84-1D02F6AE94DA}" shapeId="0" xr:uid="{8D4B2D60-C585-40F1-9807-B3105E09A25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M3" authorId="0" guid="{BBB6A81C-2E78-4865-A0AE-1D628615028A}" shapeId="0" xr:uid="{A5C1A39F-9B57-4945-A9E1-C633116A6EE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N3" authorId="0" guid="{2705ADE9-6BE8-4B22-A9DE-D58559AE656A}" shapeId="0" xr:uid="{25485769-5950-4BCD-B376-4C6C42DD8DD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O3" authorId="0" guid="{44DDFF46-5514-4D6B-B1B5-CC5D6EB10076}" shapeId="0" xr:uid="{41FAE53C-DF26-49A1-ADFF-76CE96AB776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P3" authorId="0" guid="{8B3FBF03-644D-433F-9430-AE6774A742F5}" shapeId="0" xr:uid="{F180EB56-6D9D-430B-9149-CAACBA5502F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Q3" authorId="0" guid="{528FB307-71BD-4F17-911E-21B215D9867F}" shapeId="0" xr:uid="{A9B4FAFA-0E13-4CF1-839D-1F67FD5F181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R3" authorId="0" guid="{A280CB1A-FBAD-4EF6-AEE1-9A6FDA5942DE}" shapeId="0" xr:uid="{35609F67-05A0-447F-AFCB-5F46E644E19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S3" authorId="0" guid="{DAA9FAA4-7598-442A-9D12-54E7AA2B3CDB}" shapeId="0" xr:uid="{6CC6D565-25B7-4E0A-BB91-DE1C4AAB060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T3" authorId="0" guid="{B5E87C7B-8FF7-45F7-8EBE-4A9D5B3D0044}" shapeId="0" xr:uid="{641DBC02-DFC5-427D-AABE-ACF02B047AE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U3" authorId="0" guid="{95F3AEFF-8FC2-481F-A3DB-702AEED36E3D}" shapeId="0" xr:uid="{45A1F72C-2D72-4BF7-9EAE-1A13F677911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V3" authorId="0" guid="{703C5699-6C15-491D-A10E-7034CCB678CC}" shapeId="0" xr:uid="{31B8AFCF-6915-4B7D-B492-80FDCFE7B8B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W3" authorId="0" guid="{722C7914-434B-43F2-8750-814E249E44EA}" shapeId="0" xr:uid="{244EF5DA-90F3-4FB2-A76F-74B5BFD2B64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X3" authorId="0" guid="{9685C273-0589-4F62-B2D9-E8016F55B7C7}" shapeId="0" xr:uid="{470F99F9-18AE-453A-9F13-56056D81D56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Y3" authorId="0" guid="{672FD778-74B2-4EE5-A697-77AFD5AD13C4}" shapeId="0" xr:uid="{D577E3D8-19ED-417C-B11D-2405F2D4DDC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A3" authorId="0" guid="{C6E8EED2-DBF1-4837-A8F9-60DC216B1E89}" shapeId="0" xr:uid="{7409375A-9E01-4A6B-979C-EAED86AB336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B3" authorId="0" guid="{19AB5149-2D42-4120-8A70-7C265EFAB3A1}" shapeId="0" xr:uid="{837664CD-D361-406E-ABE9-4650E3EBCA2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AC3" authorId="0" guid="{2204B639-E553-4250-B2D3-229A6A508D2E}" shapeId="0" xr:uid="{9B45025A-CB0C-4164-BB86-28C8E64FD76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D3" authorId="0" guid="{6BA9829D-3D95-41F4-BD8C-7940F15878D2}" shapeId="0" xr:uid="{AF444959-0A30-4768-81D1-B2CC7FEC067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AE3" authorId="0" guid="{737A915D-3E8B-400A-B771-42E9DE67F405}" shapeId="0" xr:uid="{AC562EF7-9BE0-4591-B379-A5879BC2947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F3" authorId="0" guid="{91EE2071-5B35-43D0-B729-FDEB320493BF}" shapeId="0" xr:uid="{E0EFC335-1527-490D-BDB3-C64144012DB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AG3" authorId="0" guid="{BB705096-47CD-4E35-8E81-2B018075D128}" shapeId="0" xr:uid="{6BA37BE3-853E-4F33-AED9-502138A6956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H3" authorId="0" guid="{21402FEF-0265-4090-85C3-4F348F718E69}" shapeId="0" xr:uid="{F3BF9DC4-DE48-46F0-B409-5B0EDDBCA7F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AI3" authorId="0" guid="{1954A5C1-C962-4A00-8618-A66A20741BC8}" shapeId="0" xr:uid="{452576F0-8415-4BFE-8E03-ABE4C882DD1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J3" authorId="0" guid="{7051B49A-A22C-49A2-87E1-5B39ED812658}" shapeId="0" xr:uid="{E5EF416D-C7E6-4E26-A15F-621006B670A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AK3" authorId="0" guid="{08C3D93E-BABF-4D59-884D-B989FBF19464}" shapeId="0" xr:uid="{B7B49E48-A9E1-48F9-9E72-D55B6CB194B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L3" authorId="0" guid="{9FF95672-09E5-4454-AB0C-DB2A1ACB7048}" shapeId="0" xr:uid="{B07BEECB-D3FE-48C0-82C8-FEAA0D745AC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AM3" authorId="0" guid="{FB73BF6D-53F5-4FE6-8465-D934E270F86B}" shapeId="0" xr:uid="{972E3DF5-E6EF-45A9-AEAF-5A4E4D0BA38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N3" authorId="0" guid="{A7AECA25-FBEE-4E8C-AC26-111C2176C6C9}" shapeId="0" xr:uid="{545DE79D-59AA-471D-AC9C-D97C6553170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AO3" authorId="0" guid="{11B4ACF9-BEF0-4E3D-82E4-2797087FDB06}" shapeId="0" xr:uid="{F1E7A5CD-A48C-4E26-827F-9AE3797B414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P3" authorId="0" guid="{232B89C2-DCAA-4F3B-AB82-30FDD4F3CBEB}" shapeId="0" xr:uid="{933B7A55-FCC9-47C3-9F84-250264AEC10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AQ3" authorId="0" guid="{616D0D43-3066-409D-88EF-A30E8CA2020C}" shapeId="0" xr:uid="{9EC971EC-64F5-4982-B8C3-4EAC5409D25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R3" authorId="0" guid="{BA583EBB-2D59-411B-9633-A1466DD4851C}" shapeId="0" xr:uid="{D05118E5-0372-43F9-9276-EE9AFABA3D6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AS3" authorId="0" guid="{B92A98AB-B4F6-487F-B395-41DD3A95CEB1}" shapeId="0" xr:uid="{61893475-E97B-48F8-9924-94399A151FA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T3" authorId="0" guid="{389A97D7-65E9-4300-BAF5-A36AA1802A7B}" shapeId="0" xr:uid="{FAD12CF2-F2D1-4B12-8C47-866913D833A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AU3" authorId="0" guid="{BA430F55-1823-41C1-B2FC-160F322499EB}" shapeId="0" xr:uid="{BB7FCFBC-FFE0-4A58-B299-6362E1CBE9C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V3" authorId="0" guid="{69D394FF-3A78-4A2E-9E65-E7B7C2B58653}" shapeId="0" xr:uid="{E15294CF-C705-4FDE-8A99-9E2DF868F25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AW3" authorId="0" guid="{A7B5EFE7-F689-4898-AA43-8199BAB1B6F6}" shapeId="0" xr:uid="{27F675ED-E362-470D-A920-3E9CBAE4C77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X3" authorId="0" guid="{B3807749-648F-4CF2-9BAC-2412B3784E70}" shapeId="0" xr:uid="{1FA21221-ACD7-460E-96F8-A9F1C20BC3B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AY3" authorId="0" guid="{5C4AD384-0AEF-45E8-B3F6-FA5EA8FE4657}" shapeId="0" xr:uid="{6CF1A689-A001-4343-AE5A-FD4E0B20A3E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AZ3" authorId="0" guid="{37B101BC-5D7A-4AE2-9249-7F88F597ECC9}" shapeId="0" xr:uid="{EEA602E1-53DE-47D8-8CC2-CC222E61F45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A3" authorId="0" guid="{35553A99-402F-469B-996A-3A299AC41A08}" shapeId="0" xr:uid="{FB9C92E5-9CF8-4144-A705-0613EE4A7B8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B3" authorId="0" guid="{3DC7CF00-913F-4557-A89D-F1AC697EECE2}" shapeId="0" xr:uid="{E9D10FBB-28B5-4E81-9778-2393A65502F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C3" authorId="0" guid="{E49FE3D0-6379-44D7-A0DB-C3DBBA9ED81A}" shapeId="0" xr:uid="{AFBF8565-2DC4-47B6-8B53-D78A26FB534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D3" authorId="0" guid="{17545A23-07A8-4920-904A-6220401593D3}" shapeId="0" xr:uid="{34D2F902-6714-456B-B6BF-9FF9FD67345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E3" authorId="0" guid="{6B4382DD-9924-47E9-9AA1-51C350FAE243}" shapeId="0" xr:uid="{D8C42E41-A0BE-4FF3-B98A-737873600A3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F3" authorId="0" guid="{C1A50782-0E4E-4E49-A593-90DF41FF8B40}" shapeId="0" xr:uid="{2E257A86-A8C9-4F42-B4A5-606C0981D57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G3" authorId="0" guid="{50EDADAE-4A0A-4051-89C8-3C650F20734C}" shapeId="0" xr:uid="{5D11B0A5-2B61-42D0-B632-B527A247C5F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don't edit me!
</t>
        </r>
      </text>
    </comment>
    <comment ref="BH3" authorId="0" guid="{6A9AB7B5-837A-4B38-B766-3405E38E0939}" shapeId="0" xr:uid="{5AA58E0F-BCE2-4E23-B867-F23E838407A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I3" authorId="0" guid="{7F37C9EB-4C58-4470-8142-5DB2126D7701}" shapeId="0" xr:uid="{DE6B5C57-936D-4845-9EF8-C5E47A1F8F5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K3" authorId="0" guid="{0AE9D320-C5C2-4C30-90E5-73725BA845A3}" shapeId="0" xr:uid="{E4FE28A1-4581-45CF-9831-52808E8F16C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L3" authorId="0" guid="{4F015B72-9F70-4C8D-A2EF-CB323B3F809F}" shapeId="0" xr:uid="{7684ADD8-610A-4341-B08B-06F7A6708FD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N3" authorId="0" guid="{689FBBD0-EADB-4AE0-B782-7206083A2533}" shapeId="0" xr:uid="{480E473E-AEB2-4BF1-9BF6-35E7E9CC519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O3" authorId="0" guid="{696C76FF-BA41-4950-A88A-3F7042B7D059}" shapeId="0" xr:uid="{830D0D32-D1EF-415B-B398-24A8CE26429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Q3" authorId="0" guid="{D39E5879-77F1-4241-80C3-4A74434624E0}" shapeId="0" xr:uid="{1030F5A2-F5A3-4776-9D9E-D4DE3300C35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R3" authorId="0" guid="{8F944F3D-33F8-4B91-8E58-B27E2135CE8B}" shapeId="0" xr:uid="{C02A8BF2-E702-44DD-B95F-7D2DFB8F594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T3" authorId="0" guid="{293E6283-5D0B-4E78-B535-2589110B389F}" shapeId="0" xr:uid="{C7C236C3-C836-42D0-8B1E-7C0A9B7F929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U3" authorId="0" guid="{7E5AAE2B-AE93-4FCB-BE6E-8ED7F4EBB228}" shapeId="0" xr:uid="{80215EE4-123F-4118-A491-C92B95D7A68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W3" authorId="0" guid="{1FC7FD7D-0CB4-4496-89B3-6BDF13702CD5}" shapeId="0" xr:uid="{86138260-1497-454C-B75C-2AC32F6315D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BX3" authorId="0" guid="{26355F5D-38A7-456E-93F1-155EFDFB3318}" shapeId="0" xr:uid="{6DA069EF-8BE8-4FED-A2D1-00DA1D939FE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CA3" authorId="0" guid="{5EFF780B-662B-4DE2-833E-D8BA07F97298}" shapeId="0" xr:uid="{11503345-DC1D-4776-86CC-19A485C57F8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CB3" authorId="0" guid="{3AC3BEB7-A716-4792-858E-6D758311A003}" shapeId="0" xr:uid="{A8A78E94-E3D3-47B8-A5C8-9D90DC7F3A1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Enter the relevant points here (raw score, not percent).
</t>
        </r>
      </text>
    </comment>
    <comment ref="CD3" authorId="0" guid="{257CC979-5344-4D8A-8FCA-6B41524679ED}" shapeId="0" xr:uid="{53099787-3B9F-4D40-81C2-4724A2472696}">
      <text>
        <r>
          <rPr>
            <b/>
            <sz val="9"/>
            <color indexed="81"/>
            <rFont val="Tahoma"/>
            <family val="2"/>
          </rPr>
          <t xml:space="preserve">Steve Mills:
90-100 A
80-89    B
70-79    C
60-69    D
</t>
        </r>
      </text>
    </comment>
  </commentList>
</comments>
</file>

<file path=xl/sharedStrings.xml><?xml version="1.0" encoding="utf-8"?>
<sst xmlns="http://schemas.openxmlformats.org/spreadsheetml/2006/main" count="93" uniqueCount="93">
  <si>
    <t>Fullname</t>
  </si>
  <si>
    <t>Intro to WebAssign</t>
  </si>
  <si>
    <t>WebAssign Intro %</t>
  </si>
  <si>
    <t>Do Section 1.1</t>
  </si>
  <si>
    <t>Do Section 1.2</t>
  </si>
  <si>
    <t>Do Section 1.3</t>
  </si>
  <si>
    <t>Do Section 1.4</t>
  </si>
  <si>
    <t>Do Section 1.5</t>
  </si>
  <si>
    <t>Do Section 1.6</t>
  </si>
  <si>
    <t>Do Section 1.7</t>
  </si>
  <si>
    <t>Do Section 1.8</t>
  </si>
  <si>
    <t>Do Section 2.1 Part I</t>
  </si>
  <si>
    <t>2.1 Part I %</t>
  </si>
  <si>
    <t>Do Section 2.1 Part II</t>
  </si>
  <si>
    <t>2.1 Part II %</t>
  </si>
  <si>
    <t>Do Section 2.2</t>
  </si>
  <si>
    <t>2.2 %</t>
  </si>
  <si>
    <t>Do Section 2.3</t>
  </si>
  <si>
    <t>2.3 %</t>
  </si>
  <si>
    <t>Do Section 2.4</t>
  </si>
  <si>
    <t>2.4 %</t>
  </si>
  <si>
    <t>Do Section 2.5</t>
  </si>
  <si>
    <t>2.5 %</t>
  </si>
  <si>
    <t>Do Section 3.1</t>
  </si>
  <si>
    <t>3.1 %</t>
  </si>
  <si>
    <t>Do Section 3.2</t>
  </si>
  <si>
    <t>3.2 %</t>
  </si>
  <si>
    <t>Do Section 3.3 - Applications</t>
  </si>
  <si>
    <t>3.3 Apps %</t>
  </si>
  <si>
    <t>Do Section 3.3</t>
  </si>
  <si>
    <t>3.3 %</t>
  </si>
  <si>
    <t>Do Section 3.4</t>
  </si>
  <si>
    <t>3.4 %</t>
  </si>
  <si>
    <t>Do Section 4.1</t>
  </si>
  <si>
    <t>4.1 %</t>
  </si>
  <si>
    <t>Do Section 4.2</t>
  </si>
  <si>
    <t>4.2 %</t>
  </si>
  <si>
    <t>Do Section 4.3</t>
  </si>
  <si>
    <t>4.3 %</t>
  </si>
  <si>
    <t>Do Section 4.4</t>
  </si>
  <si>
    <t>4.4 %</t>
  </si>
  <si>
    <t>Do Section 6.7</t>
  </si>
  <si>
    <t>6.7 %</t>
  </si>
  <si>
    <t>Do Section 6.6</t>
  </si>
  <si>
    <t>6.6 %</t>
  </si>
  <si>
    <t>Do Section 6.8</t>
  </si>
  <si>
    <t>6.8 %</t>
  </si>
  <si>
    <t>Do Section 6.9</t>
  </si>
  <si>
    <t>6.9 %</t>
  </si>
  <si>
    <t>Homework Points</t>
  </si>
  <si>
    <t>Homework Average</t>
  </si>
  <si>
    <t>Test 1 (Raw)</t>
  </si>
  <si>
    <t>Test 1 Re-Take</t>
  </si>
  <si>
    <t>Test 1 %</t>
  </si>
  <si>
    <t>Test 2</t>
  </si>
  <si>
    <t>Test 2 Re-Take</t>
  </si>
  <si>
    <t>Test 2 %</t>
  </si>
  <si>
    <t>Test 3 (Raw)</t>
  </si>
  <si>
    <t>Test 3 Re-Take</t>
  </si>
  <si>
    <t>Test 3 %</t>
  </si>
  <si>
    <t>Test 4 (Raw)</t>
  </si>
  <si>
    <t>Test 4 Re-Take</t>
  </si>
  <si>
    <t>Test 4 %</t>
  </si>
  <si>
    <t>Test 5 I (Raw)</t>
  </si>
  <si>
    <t>Test 5 Part I Re-Take</t>
  </si>
  <si>
    <t>Test 5 I %</t>
  </si>
  <si>
    <t>Test 5 II (Raw)</t>
  </si>
  <si>
    <t>Test 5 Part II Re-Take</t>
  </si>
  <si>
    <t>Test 5 II %</t>
  </si>
  <si>
    <t>Test Average</t>
  </si>
  <si>
    <t>E-Mail</t>
  </si>
  <si>
    <t>Attendance</t>
  </si>
  <si>
    <t>LNAME</t>
  </si>
  <si>
    <t>Perfect, Mr</t>
  </si>
  <si>
    <t>A</t>
  </si>
  <si>
    <t>Perfect</t>
  </si>
  <si>
    <t>1/1 %</t>
  </si>
  <si>
    <t>1.2 %</t>
  </si>
  <si>
    <t>1.3 %</t>
  </si>
  <si>
    <t>1.4 %</t>
  </si>
  <si>
    <t>1.5 %</t>
  </si>
  <si>
    <t>1.6 %</t>
  </si>
  <si>
    <t>1.7 %</t>
  </si>
  <si>
    <t>1.8 %</t>
  </si>
  <si>
    <t>Student, Wonderful</t>
  </si>
  <si>
    <t>Overall Percent Grade</t>
  </si>
  <si>
    <t>Letter Grade</t>
  </si>
  <si>
    <t>Enter your scores in the blanks provided, either from your last Grade Report, or the raw scores on WebAssign.</t>
  </si>
  <si>
    <t xml:space="preserve">Do not change any of the shaded cells.  The 0's will change to percents for each assignment, automatically.  </t>
  </si>
  <si>
    <t>As you finish each test, you can enter your score into the appropriate cell.  Then you can run scenarios on what</t>
  </si>
  <si>
    <t>scores you need in order to achieve a grade goal.  Then, when you're all done with homework and tests, you can</t>
  </si>
  <si>
    <t>see what your percentage grade is in the Overall Percent Column (The CC column.  Your % will be in CC3 cell.)</t>
  </si>
  <si>
    <t>Wonderful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</si>
</sst>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1" xfId="0" applyNumberFormat="1" applyFont="1" applyBorder="1" applyAlignment="1">
      <alignment horizontal="center" textRotation="90"/>
    </xf>
    <xf numFmtId="49" fontId="1" fillId="2" borderId="1" xfId="0" applyNumberFormat="1" applyFont="1" applyFill="1" applyBorder="1" applyAlignment="1">
      <alignment horizontal="center" textRotation="90"/>
    </xf>
    <xf numFmtId="0" fontId="2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center" textRotation="90"/>
    </xf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9" fontId="1" fillId="4" borderId="1" xfId="0" applyNumberFormat="1" applyFont="1" applyFill="1" applyBorder="1" applyAlignment="1">
      <alignment horizontal="center" textRotation="90"/>
    </xf>
    <xf numFmtId="0" fontId="0" fillId="4" borderId="1" xfId="0" applyFill="1" applyBorder="1"/>
    <xf numFmtId="49" fontId="0" fillId="4" borderId="1" xfId="0" applyNumberFormat="1" applyFill="1" applyBorder="1" applyAlignment="1">
      <alignment horizontal="center" textRotation="90"/>
    </xf>
    <xf numFmtId="49" fontId="1" fillId="5" borderId="1" xfId="0" applyNumberFormat="1" applyFont="1" applyFill="1" applyBorder="1" applyAlignment="1">
      <alignment horizontal="center" textRotation="90"/>
    </xf>
    <xf numFmtId="0" fontId="1" fillId="5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EEC4352-FDE0-4985-A776-E7A484331974}" diskRevisions="1" revisionId="63" version="7">
  <header guid="{BB678F8E-FBE5-4A83-AB29-6CD284A45E7F}" dateTime="2022-12-03T00:49:25" maxSheetId="2" userName="Steve Mills" r:id="rId1">
    <sheetIdMap count="1">
      <sheetId val="1"/>
    </sheetIdMap>
  </header>
  <header guid="{2A40E76B-8E09-4058-9C43-4A4477A3B4D7}" dateTime="2022-12-03T00:51:45" maxSheetId="2" userName="Steve Mills" r:id="rId2" minRId="1">
    <sheetIdMap count="1">
      <sheetId val="1"/>
    </sheetIdMap>
  </header>
  <header guid="{B5FC615F-E8F2-4511-8F46-138B3B9CD24C}" dateTime="2022-12-03T00:59:21" maxSheetId="2" userName="Steve Mills" r:id="rId3" minRId="2" maxRId="53">
    <sheetIdMap count="1">
      <sheetId val="1"/>
    </sheetIdMap>
  </header>
  <header guid="{51941052-606E-460F-9298-82EB65F0AF0E}" dateTime="2022-12-03T01:12:21" maxSheetId="2" userName="Steve Mills" r:id="rId4" minRId="54" maxRId="61">
    <sheetIdMap count="1">
      <sheetId val="1"/>
    </sheetIdMap>
  </header>
  <header guid="{12E19C7D-4CAC-44F1-9DDB-AAA39E512B00}" dateTime="2022-12-03T01:25:14" maxSheetId="2" userName="Steve Mills" r:id="rId5">
    <sheetIdMap count="1">
      <sheetId val="1"/>
    </sheetIdMap>
  </header>
  <header guid="{034E9522-6612-4388-A7E2-2FEC43438B59}" dateTime="2022-12-03T01:25:23" maxSheetId="2" userName="Steve Mills" r:id="rId6" minRId="62">
    <sheetIdMap count="1">
      <sheetId val="1"/>
    </sheetIdMap>
  </header>
  <header guid="{7EEC4352-FDE0-4985-A776-E7A484331974}" dateTime="2022-12-04T18:09:49" maxSheetId="2" userName="Steve Mills" r:id="rId7" minRId="6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K3">
      <v>0</v>
    </oc>
    <nc r="BK3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" sId="1" ref="A5:XFD5" action="deleteRow">
    <rfmt sheetId="1" xfDxf="1" sqref="A5:XFD5" start="0" length="0"/>
  </rrc>
  <rrc rId="3" sId="1" ref="A5:XFD5" action="deleteRow">
    <rfmt sheetId="1" xfDxf="1" sqref="A5:XFD5" start="0" length="0"/>
  </rrc>
  <rrc rId="4" sId="1" ref="A5:XFD5" action="deleteRow">
    <rfmt sheetId="1" xfDxf="1" sqref="A5:XFD5" start="0" length="0"/>
  </rrc>
  <rrc rId="5" sId="1" ref="A5:XFD5" action="deleteRow">
    <rfmt sheetId="1" xfDxf="1" sqref="A5:XFD5" start="0" length="0"/>
  </rrc>
  <rrc rId="6" sId="1" ref="A5:XFD5" action="deleteRow">
    <rfmt sheetId="1" xfDxf="1" sqref="A5:XFD5" start="0" length="0"/>
  </rrc>
  <rrc rId="7" sId="1" ref="A5:XFD5" action="deleteRow">
    <rfmt sheetId="1" xfDxf="1" sqref="A5:XFD5" start="0" length="0"/>
  </rrc>
  <rrc rId="8" sId="1" ref="A5:XFD5" action="deleteRow">
    <rfmt sheetId="1" xfDxf="1" sqref="A5:XFD5" start="0" length="0"/>
  </rrc>
  <rrc rId="9" sId="1" ref="A5:XFD5" action="deleteRow">
    <rfmt sheetId="1" xfDxf="1" sqref="A5:XFD5" start="0" length="0"/>
  </rrc>
  <rrc rId="10" sId="1" ref="A5:XFD5" action="deleteRow">
    <rfmt sheetId="1" xfDxf="1" sqref="A5:XFD5" start="0" length="0"/>
  </rrc>
  <rrc rId="11" sId="1" ref="A5:XFD5" action="deleteRow">
    <rfmt sheetId="1" xfDxf="1" sqref="A5:XFD5" start="0" length="0"/>
  </rrc>
  <rrc rId="12" sId="1" ref="A5:XFD5" action="deleteRow">
    <rfmt sheetId="1" xfDxf="1" sqref="A5:XFD5" start="0" length="0"/>
  </rrc>
  <rrc rId="13" sId="1" ref="A5:XFD5" action="deleteRow">
    <rfmt sheetId="1" xfDxf="1" sqref="A5:XFD5" start="0" length="0"/>
  </rrc>
  <rfmt sheetId="1" sqref="A5:XFD15" start="0" length="2147483647">
    <dxf>
      <font>
        <sz val="14"/>
      </font>
    </dxf>
  </rfmt>
  <rfmt sheetId="1" sqref="A5:XFD15" start="0" length="2147483647">
    <dxf>
      <font>
        <name val="Times New Roman"/>
        <family val="1"/>
        <scheme val="none"/>
      </font>
    </dxf>
  </rfmt>
  <rfmt sheetId="1" sqref="A1:BF1">
    <dxf>
      <fill>
        <patternFill>
          <bgColor rgb="FFCCFFFF"/>
        </patternFill>
      </fill>
    </dxf>
  </rfmt>
  <rfmt sheetId="1" sqref="A1:BF1">
    <dxf>
      <fill>
        <patternFill>
          <bgColor rgb="FFFFFFCC"/>
        </patternFill>
      </fill>
    </dxf>
  </rfmt>
  <rcc rId="14" sId="1">
    <oc r="CD1" t="inlineStr">
      <is>
        <t>Letter Grade (Provisional)</t>
      </is>
    </oc>
    <nc r="CD1" t="inlineStr">
      <is>
        <t>Letter Grade</t>
      </is>
    </nc>
  </rcc>
  <rcc rId="15" sId="1">
    <oc r="BH3">
      <v>0</v>
    </oc>
    <nc r="BH3"/>
  </rcc>
  <rcc rId="16" sId="1">
    <oc r="BI3">
      <v>0</v>
    </oc>
    <nc r="BI3"/>
  </rcc>
  <rcc rId="17" sId="1">
    <oc r="B3">
      <v>0</v>
    </oc>
    <nc r="B3"/>
  </rcc>
  <rcc rId="18" sId="1">
    <oc r="D3">
      <v>0</v>
    </oc>
    <nc r="D3"/>
  </rcc>
  <rcc rId="19" sId="1">
    <oc r="F3">
      <v>0</v>
    </oc>
    <nc r="F3"/>
  </rcc>
  <rcc rId="20" sId="1">
    <oc r="H3">
      <v>0</v>
    </oc>
    <nc r="H3"/>
  </rcc>
  <rcc rId="21" sId="1">
    <oc r="J3">
      <v>0</v>
    </oc>
    <nc r="J3"/>
  </rcc>
  <rcc rId="22" sId="1">
    <oc r="L3">
      <v>0</v>
    </oc>
    <nc r="L3"/>
  </rcc>
  <rcc rId="23" sId="1">
    <oc r="N3">
      <v>0</v>
    </oc>
    <nc r="N3"/>
  </rcc>
  <rcc rId="24" sId="1">
    <oc r="P3">
      <v>0</v>
    </oc>
    <nc r="P3"/>
  </rcc>
  <rcc rId="25" sId="1">
    <oc r="R3">
      <v>0</v>
    </oc>
    <nc r="R3"/>
  </rcc>
  <rcc rId="26" sId="1">
    <oc r="T3">
      <v>0</v>
    </oc>
    <nc r="T3"/>
  </rcc>
  <rcc rId="27" sId="1">
    <oc r="V3">
      <v>0</v>
    </oc>
    <nc r="V3"/>
  </rcc>
  <rcc rId="28" sId="1">
    <oc r="X3">
      <v>0</v>
    </oc>
    <nc r="X3"/>
  </rcc>
  <rcc rId="29" sId="1">
    <oc r="Z3">
      <v>0</v>
    </oc>
    <nc r="Z3"/>
  </rcc>
  <rfmt sheetId="1" sqref="AA3">
    <dxf>
      <fill>
        <patternFill patternType="solid">
          <bgColor rgb="FFFFFFCC"/>
        </patternFill>
      </fill>
    </dxf>
  </rfmt>
  <rcc rId="30" sId="1">
    <oc r="AB3">
      <v>0</v>
    </oc>
    <nc r="AB3"/>
  </rcc>
  <rcc rId="31" sId="1">
    <oc r="AD3">
      <v>0</v>
    </oc>
    <nc r="AD3"/>
  </rcc>
  <rcc rId="32" sId="1">
    <oc r="AF3">
      <v>0</v>
    </oc>
    <nc r="AF3"/>
  </rcc>
  <rcc rId="33" sId="1">
    <oc r="AH3">
      <v>0</v>
    </oc>
    <nc r="AH3"/>
  </rcc>
  <rcc rId="34" sId="1">
    <oc r="AJ3">
      <v>0</v>
    </oc>
    <nc r="AJ3"/>
  </rcc>
  <rcc rId="35" sId="1">
    <oc r="AL3">
      <v>0</v>
    </oc>
    <nc r="AL3"/>
  </rcc>
  <rcc rId="36" sId="1">
    <oc r="AN3">
      <v>0</v>
    </oc>
    <nc r="AN3"/>
  </rcc>
  <rcc rId="37" sId="1">
    <oc r="AP3">
      <v>0</v>
    </oc>
    <nc r="AP3"/>
  </rcc>
  <rcc rId="38" sId="1">
    <oc r="AR3">
      <v>0</v>
    </oc>
    <nc r="AR3"/>
  </rcc>
  <rcc rId="39" sId="1">
    <oc r="AT3">
      <v>0</v>
    </oc>
    <nc r="AT3"/>
  </rcc>
  <rcc rId="40" sId="1">
    <oc r="AV3">
      <v>0</v>
    </oc>
    <nc r="AV3"/>
  </rcc>
  <rcc rId="41" sId="1">
    <oc r="AX3">
      <v>0</v>
    </oc>
    <nc r="AX3"/>
  </rcc>
  <rcc rId="42" sId="1">
    <oc r="AZ3">
      <v>0</v>
    </oc>
    <nc r="AZ3"/>
  </rcc>
  <rcc rId="43" sId="1">
    <oc r="BB3">
      <v>0</v>
    </oc>
    <nc r="BB3"/>
  </rcc>
  <rcc rId="44" sId="1">
    <oc r="BD3">
      <v>0</v>
    </oc>
    <nc r="BD3"/>
  </rcc>
  <rcc rId="45" sId="1">
    <oc r="BL3">
      <v>0</v>
    </oc>
    <nc r="BL3"/>
  </rcc>
  <rcc rId="46" sId="1">
    <oc r="BN3">
      <v>0</v>
    </oc>
    <nc r="BN3"/>
  </rcc>
  <rcc rId="47" sId="1">
    <oc r="BO3">
      <v>0</v>
    </oc>
    <nc r="BO3"/>
  </rcc>
  <rcc rId="48" sId="1">
    <oc r="BQ3">
      <v>0</v>
    </oc>
    <nc r="BQ3"/>
  </rcc>
  <rcc rId="49" sId="1">
    <oc r="BR3">
      <v>0</v>
    </oc>
    <nc r="BR3"/>
  </rcc>
  <rcc rId="50" sId="1">
    <oc r="BT3">
      <v>0</v>
    </oc>
    <nc r="BT3"/>
  </rcc>
  <rcc rId="51" sId="1">
    <oc r="BU3">
      <v>0</v>
    </oc>
    <nc r="BU3"/>
  </rcc>
  <rcc rId="52" sId="1">
    <oc r="BW3">
      <v>0</v>
    </oc>
    <nc r="BW3"/>
  </rcc>
  <rcc rId="53" sId="1">
    <oc r="BX3">
      <v>0</v>
    </oc>
    <nc r="BX3"/>
  </rcc>
  <rcv guid="{23A47FCB-36AC-4FBC-9BD1-45055193C655}" action="delete"/>
  <rcv guid="{23A47FCB-36AC-4FBC-9BD1-45055193C65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54" sheetId="1" source="A7" destination="A8" sourceSheetId="1">
    <rfmt sheetId="1" sqref="A8" start="0" length="0">
      <dxf>
        <font>
          <sz val="14"/>
          <color theme="1"/>
          <name val="Times New Roman"/>
          <family val="1"/>
          <scheme val="none"/>
        </font>
      </dxf>
    </rfmt>
  </rm>
  <rcc rId="55" sId="1">
    <oc r="CB3">
      <v>0</v>
    </oc>
    <nc r="CB3"/>
  </rcc>
  <rfmt sheetId="1" sqref="CB3">
    <dxf>
      <fill>
        <patternFill patternType="none">
          <bgColor auto="1"/>
        </patternFill>
      </fill>
    </dxf>
  </rfmt>
  <rcc rId="56" sId="1">
    <oc r="CA3">
      <v>0</v>
    </oc>
    <nc r="CA3"/>
  </rcc>
  <rfmt sheetId="1" sqref="CA3">
    <dxf>
      <fill>
        <patternFill patternType="none">
          <bgColor auto="1"/>
        </patternFill>
      </fill>
    </dxf>
  </rfmt>
  <rcc rId="57" sId="1">
    <nc r="A7" t="inlineStr">
      <is>
        <t>Enter your scores in the blanks provided, either from your last Grade Report, or the raw scores on WebAssign.</t>
      </is>
    </nc>
  </rcc>
  <rcc rId="58" sId="1">
    <nc r="A8" t="inlineStr">
      <is>
        <t xml:space="preserve">Do not change any of the shaded cells.  The 0's will change to percents for each assignment, automatically.  </t>
      </is>
    </nc>
  </rcc>
  <rcc rId="59" sId="1">
    <nc r="A9" t="inlineStr">
      <is>
        <t>As you finish each test, you can enter your score into the appropriate cell.  Then you can run scenarios on what</t>
      </is>
    </nc>
  </rcc>
  <rcc rId="60" sId="1">
    <nc r="A10" t="inlineStr">
      <is>
        <t>scores you need in order to achieve a grade goal.  Then, when you're all done with homework and tests, you can</t>
      </is>
    </nc>
  </rcc>
  <rcc rId="61" sId="1">
    <nc r="A11" t="inlineStr">
      <is>
        <t>see what your percentage grade is in the Overall Percent Column (The CC column.  Your % will be in CC3 cell.)</t>
      </is>
    </nc>
  </rcc>
  <rcv guid="{23A47FCB-36AC-4FBC-9BD1-45055193C655}" action="delete"/>
  <rcv guid="{23A47FCB-36AC-4FBC-9BD1-45055193C65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B1" guid="{FFB49EDD-351B-4043-B276-A07289CB76D4}" author="Steve Mills" newLength="35"/>
  <rcmt sheetId="1" cell="C1" guid="{6D893557-9576-469D-A10B-16FDC17FC2A9}" author="Steve Mills" newLength="35"/>
  <rcmt sheetId="1" cell="D1" guid="{EB1048D8-D966-4565-A076-53CB79C560BE}" author="Steve Mills" newLength="35"/>
  <rcmt sheetId="1" cell="E1" guid="{7C2646B9-CB2C-4D64-9FDD-CD1066087F19}" author="Steve Mills" newLength="35"/>
  <rcmt sheetId="1" cell="F1" guid="{7B7AB5CD-38D4-4DB9-82BA-7CAC3B666ED1}" author="Steve Mills" newLength="35"/>
  <rcmt sheetId="1" cell="G1" guid="{DA40CADB-C30B-4E6E-9508-2A79A4F98175}" author="Steve Mills" newLength="35"/>
  <rcmt sheetId="1" cell="H1" guid="{1860B1B6-A265-4986-97C1-D41F51F4EEE6}" author="Steve Mills" newLength="35"/>
  <rcmt sheetId="1" cell="I1" guid="{54CB6114-951D-4DB7-BC8A-2BE8A3154093}" author="Steve Mills" newLength="35"/>
  <rcmt sheetId="1" cell="J1" guid="{44CBD4E3-44FB-453C-BBAC-A512450E0388}" author="Steve Mills" newLength="35"/>
  <rcmt sheetId="1" cell="K1" guid="{CAF49BDB-58C5-4C37-960D-D95C6DA45F7D}" author="Steve Mills" newLength="35"/>
  <rcmt sheetId="1" cell="L1" guid="{D6E38BCF-A450-46FF-964C-F78595717F18}" author="Steve Mills" newLength="35"/>
  <rcmt sheetId="1" cell="M1" guid="{FF252E5B-1D12-44B9-B85D-1E44B7286204}" author="Steve Mills" newLength="35"/>
  <rcmt sheetId="1" cell="N1" guid="{7576DEDC-D3B6-475E-90BE-E88DB698593D}" author="Steve Mills" newLength="35"/>
  <rcmt sheetId="1" cell="O1" guid="{9C307234-4FC5-4A9B-BB2C-5470919F396B}" author="Steve Mills" newLength="35"/>
  <rcmt sheetId="1" cell="P1" guid="{08E76DC3-083B-408C-A2B6-938FB2B5A32B}" author="Steve Mills" newLength="35"/>
  <rcmt sheetId="1" cell="Q1" guid="{C24358B4-6F02-4AD5-9E95-D8612D0004ED}" author="Steve Mills" newLength="35"/>
  <rcmt sheetId="1" cell="R1" guid="{276AA6BB-D481-48DB-A222-FC143B9680B1}" author="Steve Mills" newLength="35"/>
  <rcmt sheetId="1" cell="S1" guid="{9BCFAFE9-6E22-4A28-959C-57516109AFFA}" author="Steve Mills" newLength="35"/>
  <rcmt sheetId="1" cell="T1" guid="{47371954-5908-454E-9BEF-32956AF4C7B6}" author="Steve Mills" newLength="35"/>
  <rcmt sheetId="1" cell="U1" guid="{A7983617-746E-4326-B876-54773FF30CB1}" author="Steve Mills" newLength="35"/>
  <rcmt sheetId="1" cell="V1" guid="{B43D6C55-29C6-4BAD-A78E-427D0426475E}" author="Steve Mills" newLength="35"/>
  <rcmt sheetId="1" cell="W1" guid="{D835C2C6-1389-45EB-AA88-0E4D20B0CCBE}" author="Steve Mills" newLength="35"/>
  <rcmt sheetId="1" cell="X1" guid="{1F717B5B-3B4E-422A-BB27-69268063F886}" author="Steve Mills" newLength="35"/>
  <rcmt sheetId="1" cell="Y1" guid="{C0469402-1D23-4ECF-B80A-1F56AE1277D0}" author="Steve Mills" newLength="35"/>
  <rcmt sheetId="1" cell="Z1" guid="{967EC974-3927-4896-B4DE-DD1BFD9EC097}" author="Steve Mills" newLength="35"/>
  <rcmt sheetId="1" cell="AA1" guid="{2E887194-0162-45B1-BD91-EA3383244C66}" author="Steve Mills" newLength="35"/>
  <rcmt sheetId="1" cell="AB1" guid="{F665FB61-30FC-436F-8C4A-87C2651B31BB}" author="Steve Mills" newLength="35"/>
  <rcmt sheetId="1" cell="AC1" guid="{823E82F1-C3B6-4176-9023-A0BFF56A276E}" author="Steve Mills" newLength="35"/>
  <rcmt sheetId="1" cell="AD1" guid="{59DF02E1-84BE-4264-88DE-3498C6A835B7}" author="Steve Mills" newLength="35"/>
  <rcmt sheetId="1" cell="AE1" guid="{DC725D6A-5F5F-41B2-B804-37EDF4FF319C}" author="Steve Mills" newLength="35"/>
  <rcmt sheetId="1" cell="AF1" guid="{215B7D43-B691-414E-AED4-BA4A9B9918CC}" author="Steve Mills" newLength="35"/>
  <rcmt sheetId="1" cell="AG1" guid="{AFB1022F-C938-4E7E-A9F2-8A2AF72F356F}" author="Steve Mills" newLength="35"/>
  <rcmt sheetId="1" cell="AH1" guid="{2ED0405C-1B58-4298-A976-D45A9C9EAB2A}" author="Steve Mills" newLength="35"/>
  <rcmt sheetId="1" cell="AI1" guid="{16FE3D98-E210-449C-8B67-F8D1281A78DA}" author="Steve Mills" newLength="35"/>
  <rcmt sheetId="1" cell="AJ1" guid="{3672D25D-2684-47D0-B58F-A7D2F89575F9}" author="Steve Mills" newLength="35"/>
  <rcmt sheetId="1" cell="AK1" guid="{403462B5-4E2D-4406-AA01-E10A7FC25E7F}" author="Steve Mills" newLength="35"/>
  <rcmt sheetId="1" cell="AL1" guid="{4B4963BA-D516-4810-A389-8C4228652B4D}" author="Steve Mills" newLength="35"/>
  <rcmt sheetId="1" cell="AM1" guid="{8E928AA7-86B1-4A4B-9C7E-0D36B3AA2E9A}" author="Steve Mills" newLength="35"/>
  <rcmt sheetId="1" cell="AN1" guid="{DD08E6ED-52E1-4D9E-B887-132F73815174}" author="Steve Mills" newLength="35"/>
  <rcmt sheetId="1" cell="AO1" guid="{1234F4AC-0F20-4013-9C02-6D50B190E114}" author="Steve Mills" newLength="35"/>
  <rcmt sheetId="1" cell="AP1" guid="{D56826C7-9974-42EF-9331-73FFE6F5FDFB}" author="Steve Mills" newLength="35"/>
  <rcmt sheetId="1" cell="AQ1" guid="{221B9CCA-FC44-43DD-BBA6-871D657E8E99}" author="Steve Mills" newLength="35"/>
  <rcmt sheetId="1" cell="AR1" guid="{A2917142-23C8-44D9-9A9A-1FB7DAD95E6B}" author="Steve Mills" newLength="35"/>
  <rcmt sheetId="1" cell="AS1" guid="{E2A36C23-C0B4-4F39-BB43-26A00638C5F5}" author="Steve Mills" newLength="35"/>
  <rcmt sheetId="1" cell="AT1" guid="{B5D87434-B44F-43F5-84FF-2FFC2F5FA1C3}" author="Steve Mills" newLength="35"/>
  <rcmt sheetId="1" cell="AU1" guid="{E67690D1-1D61-4D82-90CA-B7315ED17A18}" author="Steve Mills" newLength="35"/>
  <rcmt sheetId="1" cell="AV1" guid="{9979D7F6-BD8C-4229-B8CA-5CD7EA58734F}" author="Steve Mills" newLength="35"/>
  <rcmt sheetId="1" cell="AW1" guid="{0BC00478-5CBA-4CA1-9C8A-5FD8187FB81D}" author="Steve Mills" newLength="35"/>
  <rcmt sheetId="1" cell="AX1" guid="{E163A07B-7632-46D5-938C-733456A9BDF5}" author="Steve Mills" newLength="35"/>
  <rcmt sheetId="1" cell="AY1" guid="{FBD28F2F-B302-4F74-95AA-8EB42BD85AED}" author="Steve Mills" newLength="35"/>
  <rcmt sheetId="1" cell="AZ1" guid="{6AD9A5E9-2915-4332-B281-323B902F4823}" author="Steve Mills" newLength="35"/>
  <rcmt sheetId="1" cell="BA1" guid="{9DE6A1E8-887A-4E76-A87B-11040FA1F8A7}" author="Steve Mills" newLength="35"/>
  <rcmt sheetId="1" cell="BB1" guid="{BA02807B-AA6F-4E16-AFEE-04A7B4691FBD}" author="Steve Mills" newLength="35"/>
  <rcmt sheetId="1" cell="BC1" guid="{271B1D00-C2DF-4855-B35C-5791AEEC1CB1}" author="Steve Mills" newLength="35"/>
  <rcmt sheetId="1" cell="BD1" guid="{F3AD3116-A435-4A30-95FD-6F6623E22D48}" author="Steve Mills" newLength="35"/>
  <rcmt sheetId="1" cell="BE1" guid="{DC80E802-40CB-4AC2-A3E0-7DF86E183526}" author="Steve Mills" newLength="35"/>
  <rcmt sheetId="1" cell="BF1" guid="{00BFCF14-B23C-48EF-8B2A-8939068EAEBF}" author="Steve Mills" newLength="35"/>
  <rcmt sheetId="1" cell="BG1" guid="{92A2111D-8C4F-4106-9301-8C73585B65C6}" author="Steve Mills" newLength="35"/>
  <rcmt sheetId="1" cell="BH1" guid="{370EAE79-4510-4E29-816A-3B31CA8268EB}" author="Steve Mills" newLength="35"/>
  <rcmt sheetId="1" cell="BI1" guid="{AB9644EA-0FBF-497E-AAE1-1A6F97E99265}" author="Steve Mills" newLength="35"/>
  <rcmt sheetId="1" cell="BJ1" guid="{0EA36AF8-4AE0-4905-9B08-27D3134A245C}" author="Steve Mills" newLength="35"/>
  <rcmt sheetId="1" cell="BK1" guid="{31A1F574-FC8F-474D-AE1A-C939A577CA86}" author="Steve Mills" newLength="35"/>
  <rcmt sheetId="1" cell="BL1" guid="{BE6E32A6-F164-4CBB-A63E-55FC44E70FF6}" author="Steve Mills" newLength="35"/>
  <rcmt sheetId="1" cell="BM1" guid="{1732F514-51FD-401B-88F4-A2B9D411DCDF}" author="Steve Mills" newLength="35"/>
  <rcmt sheetId="1" cell="BN1" guid="{8EAC91BA-DB6F-4DA5-937D-4A6E629C0EC7}" author="Steve Mills" newLength="35"/>
  <rcmt sheetId="1" cell="BO1" guid="{7DA9DA46-4CF3-4C64-8ECE-17BC4CA56AF2}" author="Steve Mills" newLength="35"/>
  <rcmt sheetId="1" cell="BP1" guid="{E24A18BB-660A-4142-8148-14D76999DF50}" author="Steve Mills" newLength="35"/>
  <rcmt sheetId="1" cell="BQ1" guid="{8EBC63A8-CACF-4868-A5D8-F947EB594B56}" author="Steve Mills" newLength="35"/>
  <rcmt sheetId="1" cell="BR1" guid="{BE63B0DF-5C31-4406-B44E-4B18298C6D4B}" author="Steve Mills" newLength="35"/>
  <rcmt sheetId="1" cell="BS1" guid="{1BCB2A10-DE87-4F2C-8E8A-F1021B5F1719}" author="Steve Mills" newLength="35"/>
  <rcmt sheetId="1" cell="BT1" guid="{7E0E9F7D-2B0F-47C1-9C1B-6EA2B2CB3CD0}" author="Steve Mills" newLength="35"/>
  <rcmt sheetId="1" cell="BU1" guid="{7A172E73-76BA-4624-9FD7-2E75445259FB}" author="Steve Mills" newLength="35"/>
  <rcmt sheetId="1" cell="BV1" guid="{999C24B6-EA74-484B-89B2-0F9E3D773783}" author="Steve Mills" newLength="35"/>
  <rcmt sheetId="1" cell="BW1" guid="{3969DAA6-8DE1-40E3-BB75-8007E62C9FEB}" author="Steve Mills" newLength="35"/>
  <rcmt sheetId="1" cell="BX1" guid="{5590F219-F5BC-44AB-8D96-A26AAA276219}" author="Steve Mills" newLength="35"/>
  <rcmt sheetId="1" cell="BY1" guid="{C0ECC0E3-2C35-4413-92E8-A2EDE0DFAA69}" author="Steve Mills" newLength="35"/>
  <rcmt sheetId="1" cell="BZ1" guid="{6539577B-9C09-4D86-B948-DDD57356D1F3}" author="Steve Mills" newLength="35"/>
  <rcmt sheetId="1" cell="CA1" guid="{483217A7-FED0-45E5-9B6D-86CA3B5BEFF0}" author="Steve Mills" newLength="35"/>
  <rcmt sheetId="1" cell="CB1" guid="{52B79CE5-4B47-41CC-96EF-F2A5E7FBB68B}" author="Steve Mills" newLength="35"/>
  <rcmt sheetId="1" cell="CC1" guid="{5B914D05-CA29-4D09-A768-354BC30C23C7}" author="Steve Mills" newLength="35"/>
  <rcmt sheetId="1" cell="CD1" guid="{DFE44592-3B3B-4E65-8B6A-FC258BD84975}" author="Steve Mills" newLength="35"/>
  <rcmt sheetId="1" cell="B2" guid="{5E32DF5A-2F6C-4033-84EB-FA81739BD1F1}" author="Steve Mills" newLength="35"/>
  <rcmt sheetId="1" cell="C2" guid="{A20711B7-7F32-4A6F-A3C8-C218A6BC33C6}" author="Steve Mills" newLength="35"/>
  <rcmt sheetId="1" cell="D2" guid="{F9D94E5E-0E28-45D7-93F9-88B8A35B0AEC}" author="Steve Mills" newLength="35"/>
  <rcmt sheetId="1" cell="E2" guid="{EB85EC3C-3FD2-4B38-B0F7-086A2AD89BB7}" author="Steve Mills" newLength="35"/>
  <rcmt sheetId="1" cell="F2" guid="{68908E19-5AEB-4CCE-A902-D0A45ECD3A6D}" author="Steve Mills" newLength="35"/>
  <rcmt sheetId="1" cell="G2" guid="{BD9D0B59-65CB-4D02-A15F-490F27F18891}" author="Steve Mills" newLength="35"/>
  <rcmt sheetId="1" cell="H2" guid="{A4FB5BCB-2715-445E-B570-A34DAADB847A}" author="Steve Mills" newLength="35"/>
  <rcmt sheetId="1" cell="I2" guid="{196DDDC3-488C-4297-817E-482205C53C38}" author="Steve Mills" newLength="35"/>
  <rcmt sheetId="1" cell="J2" guid="{AD37EDE6-9D74-4CF4-9C58-1457E907D496}" author="Steve Mills" newLength="35"/>
  <rcmt sheetId="1" cell="K2" guid="{D2910AEC-FBFE-40A6-B279-77B9ECC0A163}" author="Steve Mills" newLength="35"/>
  <rcmt sheetId="1" cell="L2" guid="{77BFFD04-4105-44BB-88AB-3F6E26BB9DFC}" author="Steve Mills" newLength="35"/>
  <rcmt sheetId="1" cell="M2" guid="{1A3BF2C4-4CEF-4C85-9388-56112C702C8E}" author="Steve Mills" newLength="35"/>
  <rcmt sheetId="1" cell="N2" guid="{18A0EADB-43ED-4474-BCB8-D74889357BB9}" author="Steve Mills" newLength="35"/>
  <rcmt sheetId="1" cell="O2" guid="{CED57DA3-0ED8-4475-BC7E-2057E9A90FD7}" author="Steve Mills" newLength="35"/>
  <rcmt sheetId="1" cell="P2" guid="{82CC0F63-9A1C-49F2-A94F-F45A31596BE1}" author="Steve Mills" newLength="35"/>
  <rcmt sheetId="1" cell="Q2" guid="{519A4A3F-C82B-48FF-A4CB-CE30E1D6ABA4}" author="Steve Mills" newLength="35"/>
  <rcmt sheetId="1" cell="R2" guid="{892E36F3-2CC2-483E-B81C-CDFC4CD4C4EB}" author="Steve Mills" newLength="35"/>
  <rcmt sheetId="1" cell="S2" guid="{8E040156-F893-4AC6-8129-ED116C9CB78C}" author="Steve Mills" newLength="35"/>
  <rcmt sheetId="1" cell="T2" guid="{CD79421F-7336-4562-B20C-F1207BB1C422}" author="Steve Mills" newLength="35"/>
  <rcmt sheetId="1" cell="U2" guid="{870B0F5A-5F3D-4500-A143-855C5089C385}" author="Steve Mills" newLength="35"/>
  <rcmt sheetId="1" cell="V2" guid="{0A2580F5-449C-4D6E-807A-9C612D9A2A4A}" author="Steve Mills" newLength="35"/>
  <rcmt sheetId="1" cell="W2" guid="{42694D65-90CE-4B35-A9FB-FD9FF4C147B1}" author="Steve Mills" newLength="35"/>
  <rcmt sheetId="1" cell="X2" guid="{BA694AD6-F312-4C52-BCF1-2A87B524E6AF}" author="Steve Mills" newLength="35"/>
  <rcmt sheetId="1" cell="Y2" guid="{065EF12F-0CCF-4D6C-9BAB-64858CBC509B}" author="Steve Mills" newLength="35"/>
  <rcmt sheetId="1" cell="Z2" guid="{E3D473FF-8261-4D90-928B-C052748CE551}" author="Steve Mills" newLength="35"/>
  <rcmt sheetId="1" cell="AA2" guid="{6469270D-3990-4E0E-BFD4-E7AE0F86C0CD}" author="Steve Mills" newLength="35"/>
  <rcmt sheetId="1" cell="AB2" guid="{C2DCBCB4-1675-4C28-AC40-19FEF9E1625E}" author="Steve Mills" newLength="35"/>
  <rcmt sheetId="1" cell="AC2" guid="{575E897C-4E77-4862-8546-CBEAA434E2C2}" author="Steve Mills" newLength="35"/>
  <rcmt sheetId="1" cell="AD2" guid="{672E1827-D809-480F-BF9D-3016CE36B324}" author="Steve Mills" newLength="35"/>
  <rcmt sheetId="1" cell="AE2" guid="{6DB12D4D-3117-4D52-A0AA-CFC6821DE234}" author="Steve Mills" newLength="35"/>
  <rcmt sheetId="1" cell="AF2" guid="{EA02E54E-AECB-4C5B-A0AA-4DCC7DCD709C}" author="Steve Mills" newLength="35"/>
  <rcmt sheetId="1" cell="AG2" guid="{3E4097B0-F112-4557-99F8-BF1FD09C5AF1}" author="Steve Mills" newLength="35"/>
  <rcmt sheetId="1" cell="AH2" guid="{093B4E37-6C92-4144-A383-AC8E744A7B11}" author="Steve Mills" newLength="35"/>
  <rcmt sheetId="1" cell="AI2" guid="{F15F850A-8016-4113-8AE5-279CD6982F17}" author="Steve Mills" newLength="35"/>
  <rcmt sheetId="1" cell="AJ2" guid="{3A888386-2574-4189-9623-566EBF7A05A6}" author="Steve Mills" newLength="35"/>
  <rcmt sheetId="1" cell="AK2" guid="{F7885555-DB03-4AF1-B33E-2BBE9FBF49ED}" author="Steve Mills" newLength="35"/>
  <rcmt sheetId="1" cell="AL2" guid="{A2393C8D-E699-40A7-82B4-42CFD5B29E08}" author="Steve Mills" newLength="35"/>
  <rcmt sheetId="1" cell="AM2" guid="{0B58C15B-78BB-43C2-882D-08109B159706}" author="Steve Mills" newLength="35"/>
  <rcmt sheetId="1" cell="AN2" guid="{653870E0-B6FC-434F-BD5D-009426847BF2}" author="Steve Mills" newLength="35"/>
  <rcmt sheetId="1" cell="AO2" guid="{CD47EE90-3DCA-483E-82D0-5249682FECA4}" author="Steve Mills" newLength="35"/>
  <rcmt sheetId="1" cell="AP2" guid="{904C33BB-F7AA-4809-AD6B-F46B894C75FE}" author="Steve Mills" newLength="35"/>
  <rcmt sheetId="1" cell="AQ2" guid="{F6DE3B0A-24D3-4AFE-A79C-DA1BEE4F0655}" author="Steve Mills" newLength="35"/>
  <rcmt sheetId="1" cell="AR2" guid="{91DF5586-0EF0-425B-A8DE-9284A7431FCC}" author="Steve Mills" newLength="35"/>
  <rcmt sheetId="1" cell="AS2" guid="{D4DC0FBC-518A-428F-98A0-D2EB5635486D}" author="Steve Mills" newLength="35"/>
  <rcmt sheetId="1" cell="AT2" guid="{4DFD2C26-EE88-4722-87A6-246261975303}" author="Steve Mills" newLength="35"/>
  <rcmt sheetId="1" cell="AU2" guid="{5FB298D2-11D6-4295-889E-84CADACE5955}" author="Steve Mills" newLength="35"/>
  <rcmt sheetId="1" cell="AV2" guid="{AE5E484D-F569-4877-BC8D-6C343D3FED0E}" author="Steve Mills" newLength="35"/>
  <rcmt sheetId="1" cell="AW2" guid="{A122F821-44E4-4E8D-8C92-5FA2DDA3BC2A}" author="Steve Mills" newLength="35"/>
  <rcmt sheetId="1" cell="AX2" guid="{DC85FB45-53DF-47AB-8B58-562C19ED5733}" author="Steve Mills" newLength="35"/>
  <rcmt sheetId="1" cell="AY2" guid="{8E9DFA16-4784-4DF4-B2BF-967D40879F9F}" author="Steve Mills" newLength="35"/>
  <rcmt sheetId="1" cell="AZ2" guid="{5B51EA4D-C58B-4A5A-90AD-775DF7F7C047}" author="Steve Mills" newLength="35"/>
  <rcmt sheetId="1" cell="BA2" guid="{EBFFF780-E41C-47B9-AED4-5DA5179184CD}" author="Steve Mills" newLength="35"/>
  <rcmt sheetId="1" cell="BB2" guid="{62A026D2-D09C-4AA2-A418-7EFBFBAAF5FA}" author="Steve Mills" newLength="35"/>
  <rcmt sheetId="1" cell="BC2" guid="{7A94146F-D1EC-451B-85A4-00A3BE87F320}" author="Steve Mills" newLength="35"/>
  <rcmt sheetId="1" cell="BD2" guid="{D9DDA947-74BD-4AF8-933F-4341292036F1}" author="Steve Mills" newLength="35"/>
  <rcmt sheetId="1" cell="BE2" guid="{48320906-39CD-4F4C-9154-B28880B2D6B7}" author="Steve Mills" newLength="35"/>
  <rcmt sheetId="1" cell="BF2" guid="{FDD5E47F-8E89-4DB5-AE45-24E6F4F55588}" author="Steve Mills" newLength="35"/>
  <rcmt sheetId="1" cell="BG2" guid="{7ED4142A-7B14-4586-B8CF-C6B5FE3CC892}" author="Steve Mills" newLength="35"/>
  <rcmt sheetId="1" cell="BH2" guid="{20941003-7CF6-4C57-931C-6D64AC1C41D3}" author="Steve Mills" newLength="35"/>
  <rcmt sheetId="1" cell="BI2" guid="{2DB20032-20CC-49C3-8BCF-69CF879FBD34}" author="Steve Mills" newLength="35"/>
  <rcmt sheetId="1" cell="BJ2" guid="{3595BDCA-6A96-4AFA-A2CE-D49FBDA71B1E}" author="Steve Mills" newLength="35"/>
  <rcmt sheetId="1" cell="BK2" guid="{D4678945-501A-4C80-B438-7A8D496342BC}" author="Steve Mills" newLength="35"/>
  <rcmt sheetId="1" cell="BL2" guid="{EB9CCC91-88B3-473A-BF78-07A26A41ABB9}" author="Steve Mills" newLength="35"/>
  <rcmt sheetId="1" cell="BM2" guid="{77941F98-12CF-4522-9EDB-43510AAE0A53}" author="Steve Mills" newLength="35"/>
  <rcmt sheetId="1" cell="BN2" guid="{F826F267-B057-4AD7-9645-29770034FE59}" author="Steve Mills" newLength="35"/>
  <rcmt sheetId="1" cell="BO2" guid="{215DB918-7D5E-4E91-838D-6D678062DAC9}" author="Steve Mills" newLength="35"/>
  <rcmt sheetId="1" cell="BP2" guid="{B798C318-60D3-4364-BF65-ECFFDA3E391A}" author="Steve Mills" newLength="35"/>
  <rcmt sheetId="1" cell="BQ2" guid="{6708887A-87A6-4D29-BDB7-5CE5DD53BA8D}" author="Steve Mills" newLength="35"/>
  <rcmt sheetId="1" cell="BR2" guid="{054706F0-129C-477B-950C-5135EBC22549}" author="Steve Mills" newLength="35"/>
  <rcmt sheetId="1" cell="BS2" guid="{65C8E073-C202-4061-9F12-DDCA6A59FD7F}" author="Steve Mills" newLength="35"/>
  <rcmt sheetId="1" cell="BT2" guid="{41D892EF-7366-40AF-99EC-9B46EA05E20F}" author="Steve Mills" newLength="35"/>
  <rcmt sheetId="1" cell="BU2" guid="{FA655D5D-E609-4501-8D36-294B7B3A294B}" author="Steve Mills" newLength="35"/>
  <rcmt sheetId="1" cell="BV2" guid="{3AE9E337-8BE9-4D67-947A-05FB71ED9EAE}" author="Steve Mills" newLength="35"/>
  <rcmt sheetId="1" cell="BW2" guid="{D2227FAB-607D-4208-81C9-700BF38DA18A}" author="Steve Mills" newLength="35"/>
  <rcmt sheetId="1" cell="BX2" guid="{4B7E6133-8ECB-46A5-9FD6-9C74847EC746}" author="Steve Mills" newLength="35"/>
  <rcmt sheetId="1" cell="BY2" guid="{D36BAD45-451C-44B2-A634-DF922C59A5AF}" author="Steve Mills" newLength="35"/>
  <rcmt sheetId="1" cell="BZ2" guid="{EE858543-13E2-4F65-906D-3C7656F51B56}" author="Steve Mills" newLength="35"/>
  <rcmt sheetId="1" cell="CA2" guid="{C23CB73C-B829-49E0-9544-D651CA87B00D}" author="Steve Mills" newLength="35"/>
  <rcmt sheetId="1" cell="CB2" guid="{FE4AA03C-6F33-49CC-B54F-5BCBF5DB6FE2}" author="Steve Mills" newLength="35"/>
  <rcmt sheetId="1" cell="CC2" guid="{8320A04A-759C-4FCE-BB41-7451D78CCC48}" author="Steve Mills" newLength="35"/>
  <rcmt sheetId="1" cell="CD2" guid="{0F74E58E-442B-41CA-8FD6-31F97A0767E5}" author="Steve Mills" newLength="35"/>
  <rcmt sheetId="1" cell="B3" guid="{C6B0D24E-10C1-4D8B-923F-CFA5E35AC610}" author="Steve Mills" newLength="53"/>
  <rcmt sheetId="1" cell="C3" guid="{64B5F835-4567-4442-8249-805D4A4F8043}" author="Steve Mills" newLength="35"/>
  <rcmt sheetId="1" cell="D3" guid="{AA2ACB97-6F8F-4ED8-9426-C1995D8EF88C}" author="Steve Mills" newLength="37"/>
  <rcmt sheetId="1" cell="E3" guid="{EC2C4EE2-E37A-4E96-B059-F3016A66617B}" author="Steve Mills" newLength="35"/>
  <rcmt sheetId="1" cell="F3" guid="{CCDB376D-86DC-4C30-96C0-BFFE11EA5E4C}" author="Steve Mills" newLength="37"/>
  <rcmt sheetId="1" cell="G3" guid="{E0B12F4A-3AFF-4FAC-8821-78FD5FAEAEE8}" author="Steve Mills" newLength="35"/>
  <rcmt sheetId="1" cell="H3" guid="{B3A1F697-0B0D-436E-9652-4A9C280890B4}" author="Steve Mills" newLength="70"/>
  <rcmt sheetId="1" cell="I3" guid="{81CDD1CA-1043-4C9B-84E0-9D4690A865C4}" author="Steve Mills" newLength="35"/>
  <rcmt sheetId="1" cell="J3" guid="{EA4DC513-1FF6-41D6-BFB3-A35BBF5F25CE}" author="Steve Mills" newLength="70"/>
  <rcmt sheetId="1" cell="K3" guid="{7BBAC827-325A-4B0E-B67A-DFB6966E9F23}" author="Steve Mills" newLength="35"/>
  <rcmt sheetId="1" cell="L3" guid="{52DF2DC3-1D01-4DF0-AB84-1D02F6AE94DA}" author="Steve Mills" newLength="70"/>
  <rcmt sheetId="1" cell="M3" guid="{BBB6A81C-2E78-4865-A0AE-1D628615028A}" author="Steve Mills" newLength="35"/>
  <rcmt sheetId="1" cell="N3" guid="{2705ADE9-6BE8-4B22-A9DE-D58559AE656A}" author="Steve Mills" newLength="70"/>
  <rcmt sheetId="1" cell="O3" guid="{44DDFF46-5514-4D6B-B1B5-CC5D6EB10076}" author="Steve Mills" newLength="35"/>
  <rcmt sheetId="1" cell="P3" guid="{8B3FBF03-644D-433F-9430-AE6774A742F5}" author="Steve Mills" newLength="70"/>
  <rcmt sheetId="1" cell="Q3" guid="{528FB307-71BD-4F17-911E-21B215D9867F}" author="Steve Mills" newLength="35"/>
  <rcmt sheetId="1" cell="R3" guid="{A280CB1A-FBAD-4EF6-AEE1-9A6FDA5942DE}" author="Steve Mills" newLength="70"/>
  <rcmt sheetId="1" cell="S3" guid="{DAA9FAA4-7598-442A-9D12-54E7AA2B3CDB}" author="Steve Mills" newLength="35"/>
  <rcmt sheetId="1" cell="T3" guid="{B5E87C7B-8FF7-45F7-8EBE-4A9D5B3D0044}" author="Steve Mills" newLength="70"/>
  <rcmt sheetId="1" cell="U3" guid="{95F3AEFF-8FC2-481F-A3DB-702AEED36E3D}" author="Steve Mills" newLength="35"/>
  <rcmt sheetId="1" cell="V3" guid="{703C5699-6C15-491D-A10E-7034CCB678CC}" author="Steve Mills" newLength="70"/>
  <rcmt sheetId="1" cell="W3" guid="{722C7914-434B-43F2-8750-814E249E44EA}" author="Steve Mills" newLength="35"/>
  <rcmt sheetId="1" cell="X3" guid="{9685C273-0589-4F62-B2D9-E8016F55B7C7}" author="Steve Mills" newLength="70"/>
  <rcmt sheetId="1" cell="Y3" guid="{672FD778-74B2-4EE5-A697-77AFD5AD13C4}" author="Steve Mills" newLength="35"/>
  <rcmt sheetId="1" cell="AA3" guid="{C6E8EED2-DBF1-4837-A8F9-60DC216B1E89}" author="Steve Mills" newLength="35"/>
  <rcmt sheetId="1" cell="AB3" guid="{19AB5149-2D42-4120-8A70-7C265EFAB3A1}" author="Steve Mills" newLength="70"/>
  <rcmt sheetId="1" cell="AC3" guid="{2204B639-E553-4250-B2D3-229A6A508D2E}" author="Steve Mills" newLength="35"/>
  <rcmt sheetId="1" cell="AD3" guid="{6BA9829D-3D95-41F4-BD8C-7940F15878D2}" author="Steve Mills" newLength="70"/>
  <rcmt sheetId="1" cell="AE3" guid="{737A915D-3E8B-400A-B771-42E9DE67F405}" author="Steve Mills" newLength="35"/>
  <rcmt sheetId="1" cell="AF3" guid="{91EE2071-5B35-43D0-B729-FDEB320493BF}" author="Steve Mills" newLength="70"/>
  <rcmt sheetId="1" cell="AG3" guid="{BB705096-47CD-4E35-8E81-2B018075D128}" author="Steve Mills" newLength="35"/>
  <rcmt sheetId="1" cell="AH3" guid="{21402FEF-0265-4090-85C3-4F348F718E69}" author="Steve Mills" newLength="70"/>
  <rcmt sheetId="1" cell="AI3" guid="{1954A5C1-C962-4A00-8618-A66A20741BC8}" author="Steve Mills" newLength="35"/>
  <rcmt sheetId="1" cell="AJ3" guid="{7051B49A-A22C-49A2-87E1-5B39ED812658}" author="Steve Mills" newLength="70"/>
  <rcmt sheetId="1" cell="AK3" guid="{08C3D93E-BABF-4D59-884D-B989FBF19464}" author="Steve Mills" newLength="35"/>
  <rcmt sheetId="1" cell="AL3" guid="{9FF95672-09E5-4454-AB0C-DB2A1ACB7048}" author="Steve Mills" newLength="70"/>
  <rcmt sheetId="1" cell="AM3" guid="{FB73BF6D-53F5-4FE6-8465-D934E270F86B}" author="Steve Mills" newLength="35"/>
  <rcmt sheetId="1" cell="AN3" guid="{A7AECA25-FBEE-4E8C-AC26-111C2176C6C9}" author="Steve Mills" newLength="70"/>
  <rcmt sheetId="1" cell="AO3" guid="{11B4ACF9-BEF0-4E3D-82E4-2797087FDB06}" author="Steve Mills" newLength="35"/>
  <rcmt sheetId="1" cell="AP3" guid="{232B89C2-DCAA-4F3B-AB82-30FDD4F3CBEB}" author="Steve Mills" newLength="70"/>
  <rcmt sheetId="1" cell="AQ3" guid="{616D0D43-3066-409D-88EF-A30E8CA2020C}" author="Steve Mills" newLength="35"/>
  <rcmt sheetId="1" cell="AR3" guid="{BA583EBB-2D59-411B-9633-A1466DD4851C}" author="Steve Mills" newLength="70"/>
  <rcmt sheetId="1" cell="AS3" guid="{B92A98AB-B4F6-487F-B395-41DD3A95CEB1}" author="Steve Mills" newLength="35"/>
  <rcmt sheetId="1" cell="AT3" guid="{389A97D7-65E9-4300-BAF5-A36AA1802A7B}" author="Steve Mills" newLength="70"/>
  <rcmt sheetId="1" cell="AU3" guid="{BA430F55-1823-41C1-B2FC-160F322499EB}" author="Steve Mills" newLength="35"/>
  <rcmt sheetId="1" cell="AV3" guid="{69D394FF-3A78-4A2E-9E65-E7B7C2B58653}" author="Steve Mills" newLength="70"/>
  <rcmt sheetId="1" cell="AW3" guid="{A7B5EFE7-F689-4898-AA43-8199BAB1B6F6}" author="Steve Mills" newLength="35"/>
  <rcmt sheetId="1" cell="AX3" guid="{B3807749-648F-4CF2-9BAC-2412B3784E70}" author="Steve Mills" newLength="70"/>
  <rcmt sheetId="1" cell="AY3" guid="{5C4AD384-0AEF-45E8-B3F6-FA5EA8FE4657}" author="Steve Mills" newLength="35"/>
  <rcmt sheetId="1" cell="AZ3" guid="{37B101BC-5D7A-4AE2-9249-7F88F597ECC9}" author="Steve Mills" newLength="70"/>
  <rcmt sheetId="1" cell="BA3" guid="{35553A99-402F-469B-996A-3A299AC41A08}" author="Steve Mills" newLength="35"/>
  <rcmt sheetId="1" cell="BB3" guid="{3DC7CF00-913F-4557-A89D-F1AC697EECE2}" author="Steve Mills" newLength="70"/>
  <rcmt sheetId="1" cell="BC3" guid="{E49FE3D0-6379-44D7-A0DB-C3DBBA9ED81A}" author="Steve Mills" newLength="35"/>
  <rcmt sheetId="1" cell="BD3" guid="{17545A23-07A8-4920-904A-6220401593D3}" author="Steve Mills" newLength="70"/>
  <rcmt sheetId="1" cell="BE3" guid="{6B4382DD-9924-47E9-9AA1-51C350FAE243}" author="Steve Mills" newLength="35"/>
  <rcmt sheetId="1" cell="BF3" guid="{C1A50782-0E4E-4E49-A593-90DF41FF8B40}" author="Steve Mills" newLength="35"/>
  <rcmt sheetId="1" cell="BG3" guid="{50EDADAE-4A0A-4051-89C8-3C650F20734C}" author="Steve Mills" newLength="35"/>
  <rcmt sheetId="1" cell="BH3" guid="{6A9AB7B5-837A-4B38-B766-3405E38E0939}" author="Steve Mills" newLength="70"/>
  <rcmt sheetId="1" cell="BI3" guid="{7F37C9EB-4C58-4470-8142-5DB2126D7701}" author="Steve Mills" newLength="70"/>
  <rcmt sheetId="1" cell="BK3" guid="{0AE9D320-C5C2-4C30-90E5-73725BA845A3}" author="Steve Mills" newLength="70"/>
  <rcmt sheetId="1" cell="BL3" guid="{4F015B72-9F70-4C8D-A2EF-CB323B3F809F}" author="Steve Mills" newLength="70"/>
  <rcmt sheetId="1" cell="BN3" guid="{689FBBD0-EADB-4AE0-B782-7206083A2533}" author="Steve Mills" newLength="70"/>
  <rcmt sheetId="1" cell="BO3" guid="{696C76FF-BA41-4950-A88A-3F7042B7D059}" author="Steve Mills" newLength="70"/>
  <rcmt sheetId="1" cell="BQ3" guid="{D39E5879-77F1-4241-80C3-4A74434624E0}" author="Steve Mills" newLength="70"/>
  <rcmt sheetId="1" cell="BR3" guid="{8F944F3D-33F8-4B91-8E58-B27E2135CE8B}" author="Steve Mills" newLength="70"/>
  <rcmt sheetId="1" cell="BT3" guid="{293E6283-5D0B-4E78-B535-2589110B389F}" author="Steve Mills" newLength="70"/>
  <rcmt sheetId="1" cell="BU3" guid="{7E5AAE2B-AE93-4FCB-BE6E-8ED7F4EBB228}" author="Steve Mills" newLength="70"/>
  <rcmt sheetId="1" cell="BW3" guid="{1FC7FD7D-0CB4-4496-89B3-6BDF13702CD5}" author="Steve Mills" newLength="70"/>
  <rcmt sheetId="1" cell="BX3" guid="{26355F5D-38A7-456E-93F1-155EFDFB3318}" author="Steve Mills" newLength="70"/>
  <rcmt sheetId="1" cell="CA3" guid="{5EFF780B-662B-4DE2-833E-D8BA07F97298}" author="Steve Mills" newLength="70"/>
  <rcmt sheetId="1" cell="CB3" guid="{3AC3BEB7-A716-4792-858E-6D758311A003}" author="Steve Mills" newLength="70"/>
  <rcmt sheetId="1" cell="CD3" guid="{257CC979-5344-4D8A-8FCA-6B41524679ED}" author="Steve Mills" newLength="55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" sId="1">
    <nc r="CE3" t="inlineStr">
      <is>
        <t>Wonderful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" sId="1">
    <oc r="AB2">
      <v>55</v>
    </oc>
    <nc r="AB2">
      <v>84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EEC4352-FDE0-4985-A776-E7A484331974}" name="Steve Mills" id="-262452940" dateTime="2022-12-04T18:09:07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1D2E-F973-4FB4-8275-2DCE7872B7E3}">
  <dimension ref="A1:CE15"/>
  <sheetViews>
    <sheetView tabSelected="1" view="pageLayout" topLeftCell="AW1" zoomScaleNormal="118" workbookViewId="0">
      <selection activeCell="BJ6" sqref="BJ6"/>
    </sheetView>
  </sheetViews>
  <sheetFormatPr defaultRowHeight="14.4" x14ac:dyDescent="0.3"/>
  <cols>
    <col min="1" max="1" width="17.44140625" customWidth="1"/>
    <col min="2" max="31" width="4.5546875" customWidth="1"/>
    <col min="32" max="57" width="3.77734375" customWidth="1"/>
    <col min="58" max="58" width="6.109375" customWidth="1"/>
    <col min="59" max="60" width="4.5546875" customWidth="1"/>
    <col min="61" max="62" width="3.77734375" customWidth="1"/>
    <col min="63" max="63" width="4.5546875" customWidth="1"/>
    <col min="64" max="77" width="3.77734375" customWidth="1"/>
    <col min="78" max="80" width="4.5546875" customWidth="1"/>
    <col min="81" max="81" width="6.109375" customWidth="1"/>
    <col min="82" max="82" width="4.5546875" customWidth="1"/>
    <col min="83" max="83" width="13.88671875" customWidth="1"/>
    <col min="257" max="257" width="17.44140625" customWidth="1"/>
    <col min="258" max="287" width="4.5546875" customWidth="1"/>
    <col min="288" max="313" width="3.77734375" customWidth="1"/>
    <col min="314" max="314" width="6.109375" customWidth="1"/>
    <col min="315" max="316" width="4.5546875" customWidth="1"/>
    <col min="317" max="318" width="3.77734375" customWidth="1"/>
    <col min="319" max="319" width="4.5546875" customWidth="1"/>
    <col min="320" max="333" width="3.77734375" customWidth="1"/>
    <col min="334" max="336" width="4.5546875" customWidth="1"/>
    <col min="337" max="337" width="6.109375" customWidth="1"/>
    <col min="338" max="338" width="4.5546875" customWidth="1"/>
    <col min="339" max="339" width="13.88671875" customWidth="1"/>
    <col min="513" max="513" width="17.44140625" customWidth="1"/>
    <col min="514" max="543" width="4.5546875" customWidth="1"/>
    <col min="544" max="569" width="3.77734375" customWidth="1"/>
    <col min="570" max="570" width="6.109375" customWidth="1"/>
    <col min="571" max="572" width="4.5546875" customWidth="1"/>
    <col min="573" max="574" width="3.77734375" customWidth="1"/>
    <col min="575" max="575" width="4.5546875" customWidth="1"/>
    <col min="576" max="589" width="3.77734375" customWidth="1"/>
    <col min="590" max="592" width="4.5546875" customWidth="1"/>
    <col min="593" max="593" width="6.109375" customWidth="1"/>
    <col min="594" max="594" width="4.5546875" customWidth="1"/>
    <col min="595" max="595" width="13.88671875" customWidth="1"/>
    <col min="769" max="769" width="17.44140625" customWidth="1"/>
    <col min="770" max="799" width="4.5546875" customWidth="1"/>
    <col min="800" max="825" width="3.77734375" customWidth="1"/>
    <col min="826" max="826" width="6.109375" customWidth="1"/>
    <col min="827" max="828" width="4.5546875" customWidth="1"/>
    <col min="829" max="830" width="3.77734375" customWidth="1"/>
    <col min="831" max="831" width="4.5546875" customWidth="1"/>
    <col min="832" max="845" width="3.77734375" customWidth="1"/>
    <col min="846" max="848" width="4.5546875" customWidth="1"/>
    <col min="849" max="849" width="6.109375" customWidth="1"/>
    <col min="850" max="850" width="4.5546875" customWidth="1"/>
    <col min="851" max="851" width="13.88671875" customWidth="1"/>
    <col min="1025" max="1025" width="17.44140625" customWidth="1"/>
    <col min="1026" max="1055" width="4.5546875" customWidth="1"/>
    <col min="1056" max="1081" width="3.77734375" customWidth="1"/>
    <col min="1082" max="1082" width="6.109375" customWidth="1"/>
    <col min="1083" max="1084" width="4.5546875" customWidth="1"/>
    <col min="1085" max="1086" width="3.77734375" customWidth="1"/>
    <col min="1087" max="1087" width="4.5546875" customWidth="1"/>
    <col min="1088" max="1101" width="3.77734375" customWidth="1"/>
    <col min="1102" max="1104" width="4.5546875" customWidth="1"/>
    <col min="1105" max="1105" width="6.109375" customWidth="1"/>
    <col min="1106" max="1106" width="4.5546875" customWidth="1"/>
    <col min="1107" max="1107" width="13.88671875" customWidth="1"/>
    <col min="1281" max="1281" width="17.44140625" customWidth="1"/>
    <col min="1282" max="1311" width="4.5546875" customWidth="1"/>
    <col min="1312" max="1337" width="3.77734375" customWidth="1"/>
    <col min="1338" max="1338" width="6.109375" customWidth="1"/>
    <col min="1339" max="1340" width="4.5546875" customWidth="1"/>
    <col min="1341" max="1342" width="3.77734375" customWidth="1"/>
    <col min="1343" max="1343" width="4.5546875" customWidth="1"/>
    <col min="1344" max="1357" width="3.77734375" customWidth="1"/>
    <col min="1358" max="1360" width="4.5546875" customWidth="1"/>
    <col min="1361" max="1361" width="6.109375" customWidth="1"/>
    <col min="1362" max="1362" width="4.5546875" customWidth="1"/>
    <col min="1363" max="1363" width="13.88671875" customWidth="1"/>
    <col min="1537" max="1537" width="17.44140625" customWidth="1"/>
    <col min="1538" max="1567" width="4.5546875" customWidth="1"/>
    <col min="1568" max="1593" width="3.77734375" customWidth="1"/>
    <col min="1594" max="1594" width="6.109375" customWidth="1"/>
    <col min="1595" max="1596" width="4.5546875" customWidth="1"/>
    <col min="1597" max="1598" width="3.77734375" customWidth="1"/>
    <col min="1599" max="1599" width="4.5546875" customWidth="1"/>
    <col min="1600" max="1613" width="3.77734375" customWidth="1"/>
    <col min="1614" max="1616" width="4.5546875" customWidth="1"/>
    <col min="1617" max="1617" width="6.109375" customWidth="1"/>
    <col min="1618" max="1618" width="4.5546875" customWidth="1"/>
    <col min="1619" max="1619" width="13.88671875" customWidth="1"/>
    <col min="1793" max="1793" width="17.44140625" customWidth="1"/>
    <col min="1794" max="1823" width="4.5546875" customWidth="1"/>
    <col min="1824" max="1849" width="3.77734375" customWidth="1"/>
    <col min="1850" max="1850" width="6.109375" customWidth="1"/>
    <col min="1851" max="1852" width="4.5546875" customWidth="1"/>
    <col min="1853" max="1854" width="3.77734375" customWidth="1"/>
    <col min="1855" max="1855" width="4.5546875" customWidth="1"/>
    <col min="1856" max="1869" width="3.77734375" customWidth="1"/>
    <col min="1870" max="1872" width="4.5546875" customWidth="1"/>
    <col min="1873" max="1873" width="6.109375" customWidth="1"/>
    <col min="1874" max="1874" width="4.5546875" customWidth="1"/>
    <col min="1875" max="1875" width="13.88671875" customWidth="1"/>
    <col min="2049" max="2049" width="17.44140625" customWidth="1"/>
    <col min="2050" max="2079" width="4.5546875" customWidth="1"/>
    <col min="2080" max="2105" width="3.77734375" customWidth="1"/>
    <col min="2106" max="2106" width="6.109375" customWidth="1"/>
    <col min="2107" max="2108" width="4.5546875" customWidth="1"/>
    <col min="2109" max="2110" width="3.77734375" customWidth="1"/>
    <col min="2111" max="2111" width="4.5546875" customWidth="1"/>
    <col min="2112" max="2125" width="3.77734375" customWidth="1"/>
    <col min="2126" max="2128" width="4.5546875" customWidth="1"/>
    <col min="2129" max="2129" width="6.109375" customWidth="1"/>
    <col min="2130" max="2130" width="4.5546875" customWidth="1"/>
    <col min="2131" max="2131" width="13.88671875" customWidth="1"/>
    <col min="2305" max="2305" width="17.44140625" customWidth="1"/>
    <col min="2306" max="2335" width="4.5546875" customWidth="1"/>
    <col min="2336" max="2361" width="3.77734375" customWidth="1"/>
    <col min="2362" max="2362" width="6.109375" customWidth="1"/>
    <col min="2363" max="2364" width="4.5546875" customWidth="1"/>
    <col min="2365" max="2366" width="3.77734375" customWidth="1"/>
    <col min="2367" max="2367" width="4.5546875" customWidth="1"/>
    <col min="2368" max="2381" width="3.77734375" customWidth="1"/>
    <col min="2382" max="2384" width="4.5546875" customWidth="1"/>
    <col min="2385" max="2385" width="6.109375" customWidth="1"/>
    <col min="2386" max="2386" width="4.5546875" customWidth="1"/>
    <col min="2387" max="2387" width="13.88671875" customWidth="1"/>
    <col min="2561" max="2561" width="17.44140625" customWidth="1"/>
    <col min="2562" max="2591" width="4.5546875" customWidth="1"/>
    <col min="2592" max="2617" width="3.77734375" customWidth="1"/>
    <col min="2618" max="2618" width="6.109375" customWidth="1"/>
    <col min="2619" max="2620" width="4.5546875" customWidth="1"/>
    <col min="2621" max="2622" width="3.77734375" customWidth="1"/>
    <col min="2623" max="2623" width="4.5546875" customWidth="1"/>
    <col min="2624" max="2637" width="3.77734375" customWidth="1"/>
    <col min="2638" max="2640" width="4.5546875" customWidth="1"/>
    <col min="2641" max="2641" width="6.109375" customWidth="1"/>
    <col min="2642" max="2642" width="4.5546875" customWidth="1"/>
    <col min="2643" max="2643" width="13.88671875" customWidth="1"/>
    <col min="2817" max="2817" width="17.44140625" customWidth="1"/>
    <col min="2818" max="2847" width="4.5546875" customWidth="1"/>
    <col min="2848" max="2873" width="3.77734375" customWidth="1"/>
    <col min="2874" max="2874" width="6.109375" customWidth="1"/>
    <col min="2875" max="2876" width="4.5546875" customWidth="1"/>
    <col min="2877" max="2878" width="3.77734375" customWidth="1"/>
    <col min="2879" max="2879" width="4.5546875" customWidth="1"/>
    <col min="2880" max="2893" width="3.77734375" customWidth="1"/>
    <col min="2894" max="2896" width="4.5546875" customWidth="1"/>
    <col min="2897" max="2897" width="6.109375" customWidth="1"/>
    <col min="2898" max="2898" width="4.5546875" customWidth="1"/>
    <col min="2899" max="2899" width="13.88671875" customWidth="1"/>
    <col min="3073" max="3073" width="17.44140625" customWidth="1"/>
    <col min="3074" max="3103" width="4.5546875" customWidth="1"/>
    <col min="3104" max="3129" width="3.77734375" customWidth="1"/>
    <col min="3130" max="3130" width="6.109375" customWidth="1"/>
    <col min="3131" max="3132" width="4.5546875" customWidth="1"/>
    <col min="3133" max="3134" width="3.77734375" customWidth="1"/>
    <col min="3135" max="3135" width="4.5546875" customWidth="1"/>
    <col min="3136" max="3149" width="3.77734375" customWidth="1"/>
    <col min="3150" max="3152" width="4.5546875" customWidth="1"/>
    <col min="3153" max="3153" width="6.109375" customWidth="1"/>
    <col min="3154" max="3154" width="4.5546875" customWidth="1"/>
    <col min="3155" max="3155" width="13.88671875" customWidth="1"/>
    <col min="3329" max="3329" width="17.44140625" customWidth="1"/>
    <col min="3330" max="3359" width="4.5546875" customWidth="1"/>
    <col min="3360" max="3385" width="3.77734375" customWidth="1"/>
    <col min="3386" max="3386" width="6.109375" customWidth="1"/>
    <col min="3387" max="3388" width="4.5546875" customWidth="1"/>
    <col min="3389" max="3390" width="3.77734375" customWidth="1"/>
    <col min="3391" max="3391" width="4.5546875" customWidth="1"/>
    <col min="3392" max="3405" width="3.77734375" customWidth="1"/>
    <col min="3406" max="3408" width="4.5546875" customWidth="1"/>
    <col min="3409" max="3409" width="6.109375" customWidth="1"/>
    <col min="3410" max="3410" width="4.5546875" customWidth="1"/>
    <col min="3411" max="3411" width="13.88671875" customWidth="1"/>
    <col min="3585" max="3585" width="17.44140625" customWidth="1"/>
    <col min="3586" max="3615" width="4.5546875" customWidth="1"/>
    <col min="3616" max="3641" width="3.77734375" customWidth="1"/>
    <col min="3642" max="3642" width="6.109375" customWidth="1"/>
    <col min="3643" max="3644" width="4.5546875" customWidth="1"/>
    <col min="3645" max="3646" width="3.77734375" customWidth="1"/>
    <col min="3647" max="3647" width="4.5546875" customWidth="1"/>
    <col min="3648" max="3661" width="3.77734375" customWidth="1"/>
    <col min="3662" max="3664" width="4.5546875" customWidth="1"/>
    <col min="3665" max="3665" width="6.109375" customWidth="1"/>
    <col min="3666" max="3666" width="4.5546875" customWidth="1"/>
    <col min="3667" max="3667" width="13.88671875" customWidth="1"/>
    <col min="3841" max="3841" width="17.44140625" customWidth="1"/>
    <col min="3842" max="3871" width="4.5546875" customWidth="1"/>
    <col min="3872" max="3897" width="3.77734375" customWidth="1"/>
    <col min="3898" max="3898" width="6.109375" customWidth="1"/>
    <col min="3899" max="3900" width="4.5546875" customWidth="1"/>
    <col min="3901" max="3902" width="3.77734375" customWidth="1"/>
    <col min="3903" max="3903" width="4.5546875" customWidth="1"/>
    <col min="3904" max="3917" width="3.77734375" customWidth="1"/>
    <col min="3918" max="3920" width="4.5546875" customWidth="1"/>
    <col min="3921" max="3921" width="6.109375" customWidth="1"/>
    <col min="3922" max="3922" width="4.5546875" customWidth="1"/>
    <col min="3923" max="3923" width="13.88671875" customWidth="1"/>
    <col min="4097" max="4097" width="17.44140625" customWidth="1"/>
    <col min="4098" max="4127" width="4.5546875" customWidth="1"/>
    <col min="4128" max="4153" width="3.77734375" customWidth="1"/>
    <col min="4154" max="4154" width="6.109375" customWidth="1"/>
    <col min="4155" max="4156" width="4.5546875" customWidth="1"/>
    <col min="4157" max="4158" width="3.77734375" customWidth="1"/>
    <col min="4159" max="4159" width="4.5546875" customWidth="1"/>
    <col min="4160" max="4173" width="3.77734375" customWidth="1"/>
    <col min="4174" max="4176" width="4.5546875" customWidth="1"/>
    <col min="4177" max="4177" width="6.109375" customWidth="1"/>
    <col min="4178" max="4178" width="4.5546875" customWidth="1"/>
    <col min="4179" max="4179" width="13.88671875" customWidth="1"/>
    <col min="4353" max="4353" width="17.44140625" customWidth="1"/>
    <col min="4354" max="4383" width="4.5546875" customWidth="1"/>
    <col min="4384" max="4409" width="3.77734375" customWidth="1"/>
    <col min="4410" max="4410" width="6.109375" customWidth="1"/>
    <col min="4411" max="4412" width="4.5546875" customWidth="1"/>
    <col min="4413" max="4414" width="3.77734375" customWidth="1"/>
    <col min="4415" max="4415" width="4.5546875" customWidth="1"/>
    <col min="4416" max="4429" width="3.77734375" customWidth="1"/>
    <col min="4430" max="4432" width="4.5546875" customWidth="1"/>
    <col min="4433" max="4433" width="6.109375" customWidth="1"/>
    <col min="4434" max="4434" width="4.5546875" customWidth="1"/>
    <col min="4435" max="4435" width="13.88671875" customWidth="1"/>
    <col min="4609" max="4609" width="17.44140625" customWidth="1"/>
    <col min="4610" max="4639" width="4.5546875" customWidth="1"/>
    <col min="4640" max="4665" width="3.77734375" customWidth="1"/>
    <col min="4666" max="4666" width="6.109375" customWidth="1"/>
    <col min="4667" max="4668" width="4.5546875" customWidth="1"/>
    <col min="4669" max="4670" width="3.77734375" customWidth="1"/>
    <col min="4671" max="4671" width="4.5546875" customWidth="1"/>
    <col min="4672" max="4685" width="3.77734375" customWidth="1"/>
    <col min="4686" max="4688" width="4.5546875" customWidth="1"/>
    <col min="4689" max="4689" width="6.109375" customWidth="1"/>
    <col min="4690" max="4690" width="4.5546875" customWidth="1"/>
    <col min="4691" max="4691" width="13.88671875" customWidth="1"/>
    <col min="4865" max="4865" width="17.44140625" customWidth="1"/>
    <col min="4866" max="4895" width="4.5546875" customWidth="1"/>
    <col min="4896" max="4921" width="3.77734375" customWidth="1"/>
    <col min="4922" max="4922" width="6.109375" customWidth="1"/>
    <col min="4923" max="4924" width="4.5546875" customWidth="1"/>
    <col min="4925" max="4926" width="3.77734375" customWidth="1"/>
    <col min="4927" max="4927" width="4.5546875" customWidth="1"/>
    <col min="4928" max="4941" width="3.77734375" customWidth="1"/>
    <col min="4942" max="4944" width="4.5546875" customWidth="1"/>
    <col min="4945" max="4945" width="6.109375" customWidth="1"/>
    <col min="4946" max="4946" width="4.5546875" customWidth="1"/>
    <col min="4947" max="4947" width="13.88671875" customWidth="1"/>
    <col min="5121" max="5121" width="17.44140625" customWidth="1"/>
    <col min="5122" max="5151" width="4.5546875" customWidth="1"/>
    <col min="5152" max="5177" width="3.77734375" customWidth="1"/>
    <col min="5178" max="5178" width="6.109375" customWidth="1"/>
    <col min="5179" max="5180" width="4.5546875" customWidth="1"/>
    <col min="5181" max="5182" width="3.77734375" customWidth="1"/>
    <col min="5183" max="5183" width="4.5546875" customWidth="1"/>
    <col min="5184" max="5197" width="3.77734375" customWidth="1"/>
    <col min="5198" max="5200" width="4.5546875" customWidth="1"/>
    <col min="5201" max="5201" width="6.109375" customWidth="1"/>
    <col min="5202" max="5202" width="4.5546875" customWidth="1"/>
    <col min="5203" max="5203" width="13.88671875" customWidth="1"/>
    <col min="5377" max="5377" width="17.44140625" customWidth="1"/>
    <col min="5378" max="5407" width="4.5546875" customWidth="1"/>
    <col min="5408" max="5433" width="3.77734375" customWidth="1"/>
    <col min="5434" max="5434" width="6.109375" customWidth="1"/>
    <col min="5435" max="5436" width="4.5546875" customWidth="1"/>
    <col min="5437" max="5438" width="3.77734375" customWidth="1"/>
    <col min="5439" max="5439" width="4.5546875" customWidth="1"/>
    <col min="5440" max="5453" width="3.77734375" customWidth="1"/>
    <col min="5454" max="5456" width="4.5546875" customWidth="1"/>
    <col min="5457" max="5457" width="6.109375" customWidth="1"/>
    <col min="5458" max="5458" width="4.5546875" customWidth="1"/>
    <col min="5459" max="5459" width="13.88671875" customWidth="1"/>
    <col min="5633" max="5633" width="17.44140625" customWidth="1"/>
    <col min="5634" max="5663" width="4.5546875" customWidth="1"/>
    <col min="5664" max="5689" width="3.77734375" customWidth="1"/>
    <col min="5690" max="5690" width="6.109375" customWidth="1"/>
    <col min="5691" max="5692" width="4.5546875" customWidth="1"/>
    <col min="5693" max="5694" width="3.77734375" customWidth="1"/>
    <col min="5695" max="5695" width="4.5546875" customWidth="1"/>
    <col min="5696" max="5709" width="3.77734375" customWidth="1"/>
    <col min="5710" max="5712" width="4.5546875" customWidth="1"/>
    <col min="5713" max="5713" width="6.109375" customWidth="1"/>
    <col min="5714" max="5714" width="4.5546875" customWidth="1"/>
    <col min="5715" max="5715" width="13.88671875" customWidth="1"/>
    <col min="5889" max="5889" width="17.44140625" customWidth="1"/>
    <col min="5890" max="5919" width="4.5546875" customWidth="1"/>
    <col min="5920" max="5945" width="3.77734375" customWidth="1"/>
    <col min="5946" max="5946" width="6.109375" customWidth="1"/>
    <col min="5947" max="5948" width="4.5546875" customWidth="1"/>
    <col min="5949" max="5950" width="3.77734375" customWidth="1"/>
    <col min="5951" max="5951" width="4.5546875" customWidth="1"/>
    <col min="5952" max="5965" width="3.77734375" customWidth="1"/>
    <col min="5966" max="5968" width="4.5546875" customWidth="1"/>
    <col min="5969" max="5969" width="6.109375" customWidth="1"/>
    <col min="5970" max="5970" width="4.5546875" customWidth="1"/>
    <col min="5971" max="5971" width="13.88671875" customWidth="1"/>
    <col min="6145" max="6145" width="17.44140625" customWidth="1"/>
    <col min="6146" max="6175" width="4.5546875" customWidth="1"/>
    <col min="6176" max="6201" width="3.77734375" customWidth="1"/>
    <col min="6202" max="6202" width="6.109375" customWidth="1"/>
    <col min="6203" max="6204" width="4.5546875" customWidth="1"/>
    <col min="6205" max="6206" width="3.77734375" customWidth="1"/>
    <col min="6207" max="6207" width="4.5546875" customWidth="1"/>
    <col min="6208" max="6221" width="3.77734375" customWidth="1"/>
    <col min="6222" max="6224" width="4.5546875" customWidth="1"/>
    <col min="6225" max="6225" width="6.109375" customWidth="1"/>
    <col min="6226" max="6226" width="4.5546875" customWidth="1"/>
    <col min="6227" max="6227" width="13.88671875" customWidth="1"/>
    <col min="6401" max="6401" width="17.44140625" customWidth="1"/>
    <col min="6402" max="6431" width="4.5546875" customWidth="1"/>
    <col min="6432" max="6457" width="3.77734375" customWidth="1"/>
    <col min="6458" max="6458" width="6.109375" customWidth="1"/>
    <col min="6459" max="6460" width="4.5546875" customWidth="1"/>
    <col min="6461" max="6462" width="3.77734375" customWidth="1"/>
    <col min="6463" max="6463" width="4.5546875" customWidth="1"/>
    <col min="6464" max="6477" width="3.77734375" customWidth="1"/>
    <col min="6478" max="6480" width="4.5546875" customWidth="1"/>
    <col min="6481" max="6481" width="6.109375" customWidth="1"/>
    <col min="6482" max="6482" width="4.5546875" customWidth="1"/>
    <col min="6483" max="6483" width="13.88671875" customWidth="1"/>
    <col min="6657" max="6657" width="17.44140625" customWidth="1"/>
    <col min="6658" max="6687" width="4.5546875" customWidth="1"/>
    <col min="6688" max="6713" width="3.77734375" customWidth="1"/>
    <col min="6714" max="6714" width="6.109375" customWidth="1"/>
    <col min="6715" max="6716" width="4.5546875" customWidth="1"/>
    <col min="6717" max="6718" width="3.77734375" customWidth="1"/>
    <col min="6719" max="6719" width="4.5546875" customWidth="1"/>
    <col min="6720" max="6733" width="3.77734375" customWidth="1"/>
    <col min="6734" max="6736" width="4.5546875" customWidth="1"/>
    <col min="6737" max="6737" width="6.109375" customWidth="1"/>
    <col min="6738" max="6738" width="4.5546875" customWidth="1"/>
    <col min="6739" max="6739" width="13.88671875" customWidth="1"/>
    <col min="6913" max="6913" width="17.44140625" customWidth="1"/>
    <col min="6914" max="6943" width="4.5546875" customWidth="1"/>
    <col min="6944" max="6969" width="3.77734375" customWidth="1"/>
    <col min="6970" max="6970" width="6.109375" customWidth="1"/>
    <col min="6971" max="6972" width="4.5546875" customWidth="1"/>
    <col min="6973" max="6974" width="3.77734375" customWidth="1"/>
    <col min="6975" max="6975" width="4.5546875" customWidth="1"/>
    <col min="6976" max="6989" width="3.77734375" customWidth="1"/>
    <col min="6990" max="6992" width="4.5546875" customWidth="1"/>
    <col min="6993" max="6993" width="6.109375" customWidth="1"/>
    <col min="6994" max="6994" width="4.5546875" customWidth="1"/>
    <col min="6995" max="6995" width="13.88671875" customWidth="1"/>
    <col min="7169" max="7169" width="17.44140625" customWidth="1"/>
    <col min="7170" max="7199" width="4.5546875" customWidth="1"/>
    <col min="7200" max="7225" width="3.77734375" customWidth="1"/>
    <col min="7226" max="7226" width="6.109375" customWidth="1"/>
    <col min="7227" max="7228" width="4.5546875" customWidth="1"/>
    <col min="7229" max="7230" width="3.77734375" customWidth="1"/>
    <col min="7231" max="7231" width="4.5546875" customWidth="1"/>
    <col min="7232" max="7245" width="3.77734375" customWidth="1"/>
    <col min="7246" max="7248" width="4.5546875" customWidth="1"/>
    <col min="7249" max="7249" width="6.109375" customWidth="1"/>
    <col min="7250" max="7250" width="4.5546875" customWidth="1"/>
    <col min="7251" max="7251" width="13.88671875" customWidth="1"/>
    <col min="7425" max="7425" width="17.44140625" customWidth="1"/>
    <col min="7426" max="7455" width="4.5546875" customWidth="1"/>
    <col min="7456" max="7481" width="3.77734375" customWidth="1"/>
    <col min="7482" max="7482" width="6.109375" customWidth="1"/>
    <col min="7483" max="7484" width="4.5546875" customWidth="1"/>
    <col min="7485" max="7486" width="3.77734375" customWidth="1"/>
    <col min="7487" max="7487" width="4.5546875" customWidth="1"/>
    <col min="7488" max="7501" width="3.77734375" customWidth="1"/>
    <col min="7502" max="7504" width="4.5546875" customWidth="1"/>
    <col min="7505" max="7505" width="6.109375" customWidth="1"/>
    <col min="7506" max="7506" width="4.5546875" customWidth="1"/>
    <col min="7507" max="7507" width="13.88671875" customWidth="1"/>
    <col min="7681" max="7681" width="17.44140625" customWidth="1"/>
    <col min="7682" max="7711" width="4.5546875" customWidth="1"/>
    <col min="7712" max="7737" width="3.77734375" customWidth="1"/>
    <col min="7738" max="7738" width="6.109375" customWidth="1"/>
    <col min="7739" max="7740" width="4.5546875" customWidth="1"/>
    <col min="7741" max="7742" width="3.77734375" customWidth="1"/>
    <col min="7743" max="7743" width="4.5546875" customWidth="1"/>
    <col min="7744" max="7757" width="3.77734375" customWidth="1"/>
    <col min="7758" max="7760" width="4.5546875" customWidth="1"/>
    <col min="7761" max="7761" width="6.109375" customWidth="1"/>
    <col min="7762" max="7762" width="4.5546875" customWidth="1"/>
    <col min="7763" max="7763" width="13.88671875" customWidth="1"/>
    <col min="7937" max="7937" width="17.44140625" customWidth="1"/>
    <col min="7938" max="7967" width="4.5546875" customWidth="1"/>
    <col min="7968" max="7993" width="3.77734375" customWidth="1"/>
    <col min="7994" max="7994" width="6.109375" customWidth="1"/>
    <col min="7995" max="7996" width="4.5546875" customWidth="1"/>
    <col min="7997" max="7998" width="3.77734375" customWidth="1"/>
    <col min="7999" max="7999" width="4.5546875" customWidth="1"/>
    <col min="8000" max="8013" width="3.77734375" customWidth="1"/>
    <col min="8014" max="8016" width="4.5546875" customWidth="1"/>
    <col min="8017" max="8017" width="6.109375" customWidth="1"/>
    <col min="8018" max="8018" width="4.5546875" customWidth="1"/>
    <col min="8019" max="8019" width="13.88671875" customWidth="1"/>
    <col min="8193" max="8193" width="17.44140625" customWidth="1"/>
    <col min="8194" max="8223" width="4.5546875" customWidth="1"/>
    <col min="8224" max="8249" width="3.77734375" customWidth="1"/>
    <col min="8250" max="8250" width="6.109375" customWidth="1"/>
    <col min="8251" max="8252" width="4.5546875" customWidth="1"/>
    <col min="8253" max="8254" width="3.77734375" customWidth="1"/>
    <col min="8255" max="8255" width="4.5546875" customWidth="1"/>
    <col min="8256" max="8269" width="3.77734375" customWidth="1"/>
    <col min="8270" max="8272" width="4.5546875" customWidth="1"/>
    <col min="8273" max="8273" width="6.109375" customWidth="1"/>
    <col min="8274" max="8274" width="4.5546875" customWidth="1"/>
    <col min="8275" max="8275" width="13.88671875" customWidth="1"/>
    <col min="8449" max="8449" width="17.44140625" customWidth="1"/>
    <col min="8450" max="8479" width="4.5546875" customWidth="1"/>
    <col min="8480" max="8505" width="3.77734375" customWidth="1"/>
    <col min="8506" max="8506" width="6.109375" customWidth="1"/>
    <col min="8507" max="8508" width="4.5546875" customWidth="1"/>
    <col min="8509" max="8510" width="3.77734375" customWidth="1"/>
    <col min="8511" max="8511" width="4.5546875" customWidth="1"/>
    <col min="8512" max="8525" width="3.77734375" customWidth="1"/>
    <col min="8526" max="8528" width="4.5546875" customWidth="1"/>
    <col min="8529" max="8529" width="6.109375" customWidth="1"/>
    <col min="8530" max="8530" width="4.5546875" customWidth="1"/>
    <col min="8531" max="8531" width="13.88671875" customWidth="1"/>
    <col min="8705" max="8705" width="17.44140625" customWidth="1"/>
    <col min="8706" max="8735" width="4.5546875" customWidth="1"/>
    <col min="8736" max="8761" width="3.77734375" customWidth="1"/>
    <col min="8762" max="8762" width="6.109375" customWidth="1"/>
    <col min="8763" max="8764" width="4.5546875" customWidth="1"/>
    <col min="8765" max="8766" width="3.77734375" customWidth="1"/>
    <col min="8767" max="8767" width="4.5546875" customWidth="1"/>
    <col min="8768" max="8781" width="3.77734375" customWidth="1"/>
    <col min="8782" max="8784" width="4.5546875" customWidth="1"/>
    <col min="8785" max="8785" width="6.109375" customWidth="1"/>
    <col min="8786" max="8786" width="4.5546875" customWidth="1"/>
    <col min="8787" max="8787" width="13.88671875" customWidth="1"/>
    <col min="8961" max="8961" width="17.44140625" customWidth="1"/>
    <col min="8962" max="8991" width="4.5546875" customWidth="1"/>
    <col min="8992" max="9017" width="3.77734375" customWidth="1"/>
    <col min="9018" max="9018" width="6.109375" customWidth="1"/>
    <col min="9019" max="9020" width="4.5546875" customWidth="1"/>
    <col min="9021" max="9022" width="3.77734375" customWidth="1"/>
    <col min="9023" max="9023" width="4.5546875" customWidth="1"/>
    <col min="9024" max="9037" width="3.77734375" customWidth="1"/>
    <col min="9038" max="9040" width="4.5546875" customWidth="1"/>
    <col min="9041" max="9041" width="6.109375" customWidth="1"/>
    <col min="9042" max="9042" width="4.5546875" customWidth="1"/>
    <col min="9043" max="9043" width="13.88671875" customWidth="1"/>
    <col min="9217" max="9217" width="17.44140625" customWidth="1"/>
    <col min="9218" max="9247" width="4.5546875" customWidth="1"/>
    <col min="9248" max="9273" width="3.77734375" customWidth="1"/>
    <col min="9274" max="9274" width="6.109375" customWidth="1"/>
    <col min="9275" max="9276" width="4.5546875" customWidth="1"/>
    <col min="9277" max="9278" width="3.77734375" customWidth="1"/>
    <col min="9279" max="9279" width="4.5546875" customWidth="1"/>
    <col min="9280" max="9293" width="3.77734375" customWidth="1"/>
    <col min="9294" max="9296" width="4.5546875" customWidth="1"/>
    <col min="9297" max="9297" width="6.109375" customWidth="1"/>
    <col min="9298" max="9298" width="4.5546875" customWidth="1"/>
    <col min="9299" max="9299" width="13.88671875" customWidth="1"/>
    <col min="9473" max="9473" width="17.44140625" customWidth="1"/>
    <col min="9474" max="9503" width="4.5546875" customWidth="1"/>
    <col min="9504" max="9529" width="3.77734375" customWidth="1"/>
    <col min="9530" max="9530" width="6.109375" customWidth="1"/>
    <col min="9531" max="9532" width="4.5546875" customWidth="1"/>
    <col min="9533" max="9534" width="3.77734375" customWidth="1"/>
    <col min="9535" max="9535" width="4.5546875" customWidth="1"/>
    <col min="9536" max="9549" width="3.77734375" customWidth="1"/>
    <col min="9550" max="9552" width="4.5546875" customWidth="1"/>
    <col min="9553" max="9553" width="6.109375" customWidth="1"/>
    <col min="9554" max="9554" width="4.5546875" customWidth="1"/>
    <col min="9555" max="9555" width="13.88671875" customWidth="1"/>
    <col min="9729" max="9729" width="17.44140625" customWidth="1"/>
    <col min="9730" max="9759" width="4.5546875" customWidth="1"/>
    <col min="9760" max="9785" width="3.77734375" customWidth="1"/>
    <col min="9786" max="9786" width="6.109375" customWidth="1"/>
    <col min="9787" max="9788" width="4.5546875" customWidth="1"/>
    <col min="9789" max="9790" width="3.77734375" customWidth="1"/>
    <col min="9791" max="9791" width="4.5546875" customWidth="1"/>
    <col min="9792" max="9805" width="3.77734375" customWidth="1"/>
    <col min="9806" max="9808" width="4.5546875" customWidth="1"/>
    <col min="9809" max="9809" width="6.109375" customWidth="1"/>
    <col min="9810" max="9810" width="4.5546875" customWidth="1"/>
    <col min="9811" max="9811" width="13.88671875" customWidth="1"/>
    <col min="9985" max="9985" width="17.44140625" customWidth="1"/>
    <col min="9986" max="10015" width="4.5546875" customWidth="1"/>
    <col min="10016" max="10041" width="3.77734375" customWidth="1"/>
    <col min="10042" max="10042" width="6.109375" customWidth="1"/>
    <col min="10043" max="10044" width="4.5546875" customWidth="1"/>
    <col min="10045" max="10046" width="3.77734375" customWidth="1"/>
    <col min="10047" max="10047" width="4.5546875" customWidth="1"/>
    <col min="10048" max="10061" width="3.77734375" customWidth="1"/>
    <col min="10062" max="10064" width="4.5546875" customWidth="1"/>
    <col min="10065" max="10065" width="6.109375" customWidth="1"/>
    <col min="10066" max="10066" width="4.5546875" customWidth="1"/>
    <col min="10067" max="10067" width="13.88671875" customWidth="1"/>
    <col min="10241" max="10241" width="17.44140625" customWidth="1"/>
    <col min="10242" max="10271" width="4.5546875" customWidth="1"/>
    <col min="10272" max="10297" width="3.77734375" customWidth="1"/>
    <col min="10298" max="10298" width="6.109375" customWidth="1"/>
    <col min="10299" max="10300" width="4.5546875" customWidth="1"/>
    <col min="10301" max="10302" width="3.77734375" customWidth="1"/>
    <col min="10303" max="10303" width="4.5546875" customWidth="1"/>
    <col min="10304" max="10317" width="3.77734375" customWidth="1"/>
    <col min="10318" max="10320" width="4.5546875" customWidth="1"/>
    <col min="10321" max="10321" width="6.109375" customWidth="1"/>
    <col min="10322" max="10322" width="4.5546875" customWidth="1"/>
    <col min="10323" max="10323" width="13.88671875" customWidth="1"/>
    <col min="10497" max="10497" width="17.44140625" customWidth="1"/>
    <col min="10498" max="10527" width="4.5546875" customWidth="1"/>
    <col min="10528" max="10553" width="3.77734375" customWidth="1"/>
    <col min="10554" max="10554" width="6.109375" customWidth="1"/>
    <col min="10555" max="10556" width="4.5546875" customWidth="1"/>
    <col min="10557" max="10558" width="3.77734375" customWidth="1"/>
    <col min="10559" max="10559" width="4.5546875" customWidth="1"/>
    <col min="10560" max="10573" width="3.77734375" customWidth="1"/>
    <col min="10574" max="10576" width="4.5546875" customWidth="1"/>
    <col min="10577" max="10577" width="6.109375" customWidth="1"/>
    <col min="10578" max="10578" width="4.5546875" customWidth="1"/>
    <col min="10579" max="10579" width="13.88671875" customWidth="1"/>
    <col min="10753" max="10753" width="17.44140625" customWidth="1"/>
    <col min="10754" max="10783" width="4.5546875" customWidth="1"/>
    <col min="10784" max="10809" width="3.77734375" customWidth="1"/>
    <col min="10810" max="10810" width="6.109375" customWidth="1"/>
    <col min="10811" max="10812" width="4.5546875" customWidth="1"/>
    <col min="10813" max="10814" width="3.77734375" customWidth="1"/>
    <col min="10815" max="10815" width="4.5546875" customWidth="1"/>
    <col min="10816" max="10829" width="3.77734375" customWidth="1"/>
    <col min="10830" max="10832" width="4.5546875" customWidth="1"/>
    <col min="10833" max="10833" width="6.109375" customWidth="1"/>
    <col min="10834" max="10834" width="4.5546875" customWidth="1"/>
    <col min="10835" max="10835" width="13.88671875" customWidth="1"/>
    <col min="11009" max="11009" width="17.44140625" customWidth="1"/>
    <col min="11010" max="11039" width="4.5546875" customWidth="1"/>
    <col min="11040" max="11065" width="3.77734375" customWidth="1"/>
    <col min="11066" max="11066" width="6.109375" customWidth="1"/>
    <col min="11067" max="11068" width="4.5546875" customWidth="1"/>
    <col min="11069" max="11070" width="3.77734375" customWidth="1"/>
    <col min="11071" max="11071" width="4.5546875" customWidth="1"/>
    <col min="11072" max="11085" width="3.77734375" customWidth="1"/>
    <col min="11086" max="11088" width="4.5546875" customWidth="1"/>
    <col min="11089" max="11089" width="6.109375" customWidth="1"/>
    <col min="11090" max="11090" width="4.5546875" customWidth="1"/>
    <col min="11091" max="11091" width="13.88671875" customWidth="1"/>
    <col min="11265" max="11265" width="17.44140625" customWidth="1"/>
    <col min="11266" max="11295" width="4.5546875" customWidth="1"/>
    <col min="11296" max="11321" width="3.77734375" customWidth="1"/>
    <col min="11322" max="11322" width="6.109375" customWidth="1"/>
    <col min="11323" max="11324" width="4.5546875" customWidth="1"/>
    <col min="11325" max="11326" width="3.77734375" customWidth="1"/>
    <col min="11327" max="11327" width="4.5546875" customWidth="1"/>
    <col min="11328" max="11341" width="3.77734375" customWidth="1"/>
    <col min="11342" max="11344" width="4.5546875" customWidth="1"/>
    <col min="11345" max="11345" width="6.109375" customWidth="1"/>
    <col min="11346" max="11346" width="4.5546875" customWidth="1"/>
    <col min="11347" max="11347" width="13.88671875" customWidth="1"/>
    <col min="11521" max="11521" width="17.44140625" customWidth="1"/>
    <col min="11522" max="11551" width="4.5546875" customWidth="1"/>
    <col min="11552" max="11577" width="3.77734375" customWidth="1"/>
    <col min="11578" max="11578" width="6.109375" customWidth="1"/>
    <col min="11579" max="11580" width="4.5546875" customWidth="1"/>
    <col min="11581" max="11582" width="3.77734375" customWidth="1"/>
    <col min="11583" max="11583" width="4.5546875" customWidth="1"/>
    <col min="11584" max="11597" width="3.77734375" customWidth="1"/>
    <col min="11598" max="11600" width="4.5546875" customWidth="1"/>
    <col min="11601" max="11601" width="6.109375" customWidth="1"/>
    <col min="11602" max="11602" width="4.5546875" customWidth="1"/>
    <col min="11603" max="11603" width="13.88671875" customWidth="1"/>
    <col min="11777" max="11777" width="17.44140625" customWidth="1"/>
    <col min="11778" max="11807" width="4.5546875" customWidth="1"/>
    <col min="11808" max="11833" width="3.77734375" customWidth="1"/>
    <col min="11834" max="11834" width="6.109375" customWidth="1"/>
    <col min="11835" max="11836" width="4.5546875" customWidth="1"/>
    <col min="11837" max="11838" width="3.77734375" customWidth="1"/>
    <col min="11839" max="11839" width="4.5546875" customWidth="1"/>
    <col min="11840" max="11853" width="3.77734375" customWidth="1"/>
    <col min="11854" max="11856" width="4.5546875" customWidth="1"/>
    <col min="11857" max="11857" width="6.109375" customWidth="1"/>
    <col min="11858" max="11858" width="4.5546875" customWidth="1"/>
    <col min="11859" max="11859" width="13.88671875" customWidth="1"/>
    <col min="12033" max="12033" width="17.44140625" customWidth="1"/>
    <col min="12034" max="12063" width="4.5546875" customWidth="1"/>
    <col min="12064" max="12089" width="3.77734375" customWidth="1"/>
    <col min="12090" max="12090" width="6.109375" customWidth="1"/>
    <col min="12091" max="12092" width="4.5546875" customWidth="1"/>
    <col min="12093" max="12094" width="3.77734375" customWidth="1"/>
    <col min="12095" max="12095" width="4.5546875" customWidth="1"/>
    <col min="12096" max="12109" width="3.77734375" customWidth="1"/>
    <col min="12110" max="12112" width="4.5546875" customWidth="1"/>
    <col min="12113" max="12113" width="6.109375" customWidth="1"/>
    <col min="12114" max="12114" width="4.5546875" customWidth="1"/>
    <col min="12115" max="12115" width="13.88671875" customWidth="1"/>
    <col min="12289" max="12289" width="17.44140625" customWidth="1"/>
    <col min="12290" max="12319" width="4.5546875" customWidth="1"/>
    <col min="12320" max="12345" width="3.77734375" customWidth="1"/>
    <col min="12346" max="12346" width="6.109375" customWidth="1"/>
    <col min="12347" max="12348" width="4.5546875" customWidth="1"/>
    <col min="12349" max="12350" width="3.77734375" customWidth="1"/>
    <col min="12351" max="12351" width="4.5546875" customWidth="1"/>
    <col min="12352" max="12365" width="3.77734375" customWidth="1"/>
    <col min="12366" max="12368" width="4.5546875" customWidth="1"/>
    <col min="12369" max="12369" width="6.109375" customWidth="1"/>
    <col min="12370" max="12370" width="4.5546875" customWidth="1"/>
    <col min="12371" max="12371" width="13.88671875" customWidth="1"/>
    <col min="12545" max="12545" width="17.44140625" customWidth="1"/>
    <col min="12546" max="12575" width="4.5546875" customWidth="1"/>
    <col min="12576" max="12601" width="3.77734375" customWidth="1"/>
    <col min="12602" max="12602" width="6.109375" customWidth="1"/>
    <col min="12603" max="12604" width="4.5546875" customWidth="1"/>
    <col min="12605" max="12606" width="3.77734375" customWidth="1"/>
    <col min="12607" max="12607" width="4.5546875" customWidth="1"/>
    <col min="12608" max="12621" width="3.77734375" customWidth="1"/>
    <col min="12622" max="12624" width="4.5546875" customWidth="1"/>
    <col min="12625" max="12625" width="6.109375" customWidth="1"/>
    <col min="12626" max="12626" width="4.5546875" customWidth="1"/>
    <col min="12627" max="12627" width="13.88671875" customWidth="1"/>
    <col min="12801" max="12801" width="17.44140625" customWidth="1"/>
    <col min="12802" max="12831" width="4.5546875" customWidth="1"/>
    <col min="12832" max="12857" width="3.77734375" customWidth="1"/>
    <col min="12858" max="12858" width="6.109375" customWidth="1"/>
    <col min="12859" max="12860" width="4.5546875" customWidth="1"/>
    <col min="12861" max="12862" width="3.77734375" customWidth="1"/>
    <col min="12863" max="12863" width="4.5546875" customWidth="1"/>
    <col min="12864" max="12877" width="3.77734375" customWidth="1"/>
    <col min="12878" max="12880" width="4.5546875" customWidth="1"/>
    <col min="12881" max="12881" width="6.109375" customWidth="1"/>
    <col min="12882" max="12882" width="4.5546875" customWidth="1"/>
    <col min="12883" max="12883" width="13.88671875" customWidth="1"/>
    <col min="13057" max="13057" width="17.44140625" customWidth="1"/>
    <col min="13058" max="13087" width="4.5546875" customWidth="1"/>
    <col min="13088" max="13113" width="3.77734375" customWidth="1"/>
    <col min="13114" max="13114" width="6.109375" customWidth="1"/>
    <col min="13115" max="13116" width="4.5546875" customWidth="1"/>
    <col min="13117" max="13118" width="3.77734375" customWidth="1"/>
    <col min="13119" max="13119" width="4.5546875" customWidth="1"/>
    <col min="13120" max="13133" width="3.77734375" customWidth="1"/>
    <col min="13134" max="13136" width="4.5546875" customWidth="1"/>
    <col min="13137" max="13137" width="6.109375" customWidth="1"/>
    <col min="13138" max="13138" width="4.5546875" customWidth="1"/>
    <col min="13139" max="13139" width="13.88671875" customWidth="1"/>
    <col min="13313" max="13313" width="17.44140625" customWidth="1"/>
    <col min="13314" max="13343" width="4.5546875" customWidth="1"/>
    <col min="13344" max="13369" width="3.77734375" customWidth="1"/>
    <col min="13370" max="13370" width="6.109375" customWidth="1"/>
    <col min="13371" max="13372" width="4.5546875" customWidth="1"/>
    <col min="13373" max="13374" width="3.77734375" customWidth="1"/>
    <col min="13375" max="13375" width="4.5546875" customWidth="1"/>
    <col min="13376" max="13389" width="3.77734375" customWidth="1"/>
    <col min="13390" max="13392" width="4.5546875" customWidth="1"/>
    <col min="13393" max="13393" width="6.109375" customWidth="1"/>
    <col min="13394" max="13394" width="4.5546875" customWidth="1"/>
    <col min="13395" max="13395" width="13.88671875" customWidth="1"/>
    <col min="13569" max="13569" width="17.44140625" customWidth="1"/>
    <col min="13570" max="13599" width="4.5546875" customWidth="1"/>
    <col min="13600" max="13625" width="3.77734375" customWidth="1"/>
    <col min="13626" max="13626" width="6.109375" customWidth="1"/>
    <col min="13627" max="13628" width="4.5546875" customWidth="1"/>
    <col min="13629" max="13630" width="3.77734375" customWidth="1"/>
    <col min="13631" max="13631" width="4.5546875" customWidth="1"/>
    <col min="13632" max="13645" width="3.77734375" customWidth="1"/>
    <col min="13646" max="13648" width="4.5546875" customWidth="1"/>
    <col min="13649" max="13649" width="6.109375" customWidth="1"/>
    <col min="13650" max="13650" width="4.5546875" customWidth="1"/>
    <col min="13651" max="13651" width="13.88671875" customWidth="1"/>
    <col min="13825" max="13825" width="17.44140625" customWidth="1"/>
    <col min="13826" max="13855" width="4.5546875" customWidth="1"/>
    <col min="13856" max="13881" width="3.77734375" customWidth="1"/>
    <col min="13882" max="13882" width="6.109375" customWidth="1"/>
    <col min="13883" max="13884" width="4.5546875" customWidth="1"/>
    <col min="13885" max="13886" width="3.77734375" customWidth="1"/>
    <col min="13887" max="13887" width="4.5546875" customWidth="1"/>
    <col min="13888" max="13901" width="3.77734375" customWidth="1"/>
    <col min="13902" max="13904" width="4.5546875" customWidth="1"/>
    <col min="13905" max="13905" width="6.109375" customWidth="1"/>
    <col min="13906" max="13906" width="4.5546875" customWidth="1"/>
    <col min="13907" max="13907" width="13.88671875" customWidth="1"/>
    <col min="14081" max="14081" width="17.44140625" customWidth="1"/>
    <col min="14082" max="14111" width="4.5546875" customWidth="1"/>
    <col min="14112" max="14137" width="3.77734375" customWidth="1"/>
    <col min="14138" max="14138" width="6.109375" customWidth="1"/>
    <col min="14139" max="14140" width="4.5546875" customWidth="1"/>
    <col min="14141" max="14142" width="3.77734375" customWidth="1"/>
    <col min="14143" max="14143" width="4.5546875" customWidth="1"/>
    <col min="14144" max="14157" width="3.77734375" customWidth="1"/>
    <col min="14158" max="14160" width="4.5546875" customWidth="1"/>
    <col min="14161" max="14161" width="6.109375" customWidth="1"/>
    <col min="14162" max="14162" width="4.5546875" customWidth="1"/>
    <col min="14163" max="14163" width="13.88671875" customWidth="1"/>
    <col min="14337" max="14337" width="17.44140625" customWidth="1"/>
    <col min="14338" max="14367" width="4.5546875" customWidth="1"/>
    <col min="14368" max="14393" width="3.77734375" customWidth="1"/>
    <col min="14394" max="14394" width="6.109375" customWidth="1"/>
    <col min="14395" max="14396" width="4.5546875" customWidth="1"/>
    <col min="14397" max="14398" width="3.77734375" customWidth="1"/>
    <col min="14399" max="14399" width="4.5546875" customWidth="1"/>
    <col min="14400" max="14413" width="3.77734375" customWidth="1"/>
    <col min="14414" max="14416" width="4.5546875" customWidth="1"/>
    <col min="14417" max="14417" width="6.109375" customWidth="1"/>
    <col min="14418" max="14418" width="4.5546875" customWidth="1"/>
    <col min="14419" max="14419" width="13.88671875" customWidth="1"/>
    <col min="14593" max="14593" width="17.44140625" customWidth="1"/>
    <col min="14594" max="14623" width="4.5546875" customWidth="1"/>
    <col min="14624" max="14649" width="3.77734375" customWidth="1"/>
    <col min="14650" max="14650" width="6.109375" customWidth="1"/>
    <col min="14651" max="14652" width="4.5546875" customWidth="1"/>
    <col min="14653" max="14654" width="3.77734375" customWidth="1"/>
    <col min="14655" max="14655" width="4.5546875" customWidth="1"/>
    <col min="14656" max="14669" width="3.77734375" customWidth="1"/>
    <col min="14670" max="14672" width="4.5546875" customWidth="1"/>
    <col min="14673" max="14673" width="6.109375" customWidth="1"/>
    <col min="14674" max="14674" width="4.5546875" customWidth="1"/>
    <col min="14675" max="14675" width="13.88671875" customWidth="1"/>
    <col min="14849" max="14849" width="17.44140625" customWidth="1"/>
    <col min="14850" max="14879" width="4.5546875" customWidth="1"/>
    <col min="14880" max="14905" width="3.77734375" customWidth="1"/>
    <col min="14906" max="14906" width="6.109375" customWidth="1"/>
    <col min="14907" max="14908" width="4.5546875" customWidth="1"/>
    <col min="14909" max="14910" width="3.77734375" customWidth="1"/>
    <col min="14911" max="14911" width="4.5546875" customWidth="1"/>
    <col min="14912" max="14925" width="3.77734375" customWidth="1"/>
    <col min="14926" max="14928" width="4.5546875" customWidth="1"/>
    <col min="14929" max="14929" width="6.109375" customWidth="1"/>
    <col min="14930" max="14930" width="4.5546875" customWidth="1"/>
    <col min="14931" max="14931" width="13.88671875" customWidth="1"/>
    <col min="15105" max="15105" width="17.44140625" customWidth="1"/>
    <col min="15106" max="15135" width="4.5546875" customWidth="1"/>
    <col min="15136" max="15161" width="3.77734375" customWidth="1"/>
    <col min="15162" max="15162" width="6.109375" customWidth="1"/>
    <col min="15163" max="15164" width="4.5546875" customWidth="1"/>
    <col min="15165" max="15166" width="3.77734375" customWidth="1"/>
    <col min="15167" max="15167" width="4.5546875" customWidth="1"/>
    <col min="15168" max="15181" width="3.77734375" customWidth="1"/>
    <col min="15182" max="15184" width="4.5546875" customWidth="1"/>
    <col min="15185" max="15185" width="6.109375" customWidth="1"/>
    <col min="15186" max="15186" width="4.5546875" customWidth="1"/>
    <col min="15187" max="15187" width="13.88671875" customWidth="1"/>
    <col min="15361" max="15361" width="17.44140625" customWidth="1"/>
    <col min="15362" max="15391" width="4.5546875" customWidth="1"/>
    <col min="15392" max="15417" width="3.77734375" customWidth="1"/>
    <col min="15418" max="15418" width="6.109375" customWidth="1"/>
    <col min="15419" max="15420" width="4.5546875" customWidth="1"/>
    <col min="15421" max="15422" width="3.77734375" customWidth="1"/>
    <col min="15423" max="15423" width="4.5546875" customWidth="1"/>
    <col min="15424" max="15437" width="3.77734375" customWidth="1"/>
    <col min="15438" max="15440" width="4.5546875" customWidth="1"/>
    <col min="15441" max="15441" width="6.109375" customWidth="1"/>
    <col min="15442" max="15442" width="4.5546875" customWidth="1"/>
    <col min="15443" max="15443" width="13.88671875" customWidth="1"/>
    <col min="15617" max="15617" width="17.44140625" customWidth="1"/>
    <col min="15618" max="15647" width="4.5546875" customWidth="1"/>
    <col min="15648" max="15673" width="3.77734375" customWidth="1"/>
    <col min="15674" max="15674" width="6.109375" customWidth="1"/>
    <col min="15675" max="15676" width="4.5546875" customWidth="1"/>
    <col min="15677" max="15678" width="3.77734375" customWidth="1"/>
    <col min="15679" max="15679" width="4.5546875" customWidth="1"/>
    <col min="15680" max="15693" width="3.77734375" customWidth="1"/>
    <col min="15694" max="15696" width="4.5546875" customWidth="1"/>
    <col min="15697" max="15697" width="6.109375" customWidth="1"/>
    <col min="15698" max="15698" width="4.5546875" customWidth="1"/>
    <col min="15699" max="15699" width="13.88671875" customWidth="1"/>
    <col min="15873" max="15873" width="17.44140625" customWidth="1"/>
    <col min="15874" max="15903" width="4.5546875" customWidth="1"/>
    <col min="15904" max="15929" width="3.77734375" customWidth="1"/>
    <col min="15930" max="15930" width="6.109375" customWidth="1"/>
    <col min="15931" max="15932" width="4.5546875" customWidth="1"/>
    <col min="15933" max="15934" width="3.77734375" customWidth="1"/>
    <col min="15935" max="15935" width="4.5546875" customWidth="1"/>
    <col min="15936" max="15949" width="3.77734375" customWidth="1"/>
    <col min="15950" max="15952" width="4.5546875" customWidth="1"/>
    <col min="15953" max="15953" width="6.109375" customWidth="1"/>
    <col min="15954" max="15954" width="4.5546875" customWidth="1"/>
    <col min="15955" max="15955" width="13.88671875" customWidth="1"/>
    <col min="16129" max="16129" width="17.44140625" customWidth="1"/>
    <col min="16130" max="16159" width="4.5546875" customWidth="1"/>
    <col min="16160" max="16185" width="3.77734375" customWidth="1"/>
    <col min="16186" max="16186" width="6.109375" customWidth="1"/>
    <col min="16187" max="16188" width="4.5546875" customWidth="1"/>
    <col min="16189" max="16190" width="3.77734375" customWidth="1"/>
    <col min="16191" max="16191" width="4.5546875" customWidth="1"/>
    <col min="16192" max="16205" width="3.77734375" customWidth="1"/>
    <col min="16206" max="16208" width="4.5546875" customWidth="1"/>
    <col min="16209" max="16209" width="6.109375" customWidth="1"/>
    <col min="16210" max="16210" width="4.5546875" customWidth="1"/>
    <col min="16211" max="16211" width="13.88671875" customWidth="1"/>
  </cols>
  <sheetData>
    <row r="1" spans="1:83" s="4" customFormat="1" ht="124.8" customHeight="1" x14ac:dyDescent="0.35">
      <c r="A1" s="14" t="s">
        <v>0</v>
      </c>
      <c r="B1" s="14" t="s">
        <v>1</v>
      </c>
      <c r="C1" s="12" t="s">
        <v>2</v>
      </c>
      <c r="D1" s="14" t="s">
        <v>3</v>
      </c>
      <c r="E1" s="12" t="s">
        <v>76</v>
      </c>
      <c r="F1" s="14" t="s">
        <v>4</v>
      </c>
      <c r="G1" s="12" t="s">
        <v>77</v>
      </c>
      <c r="H1" s="14" t="s">
        <v>5</v>
      </c>
      <c r="I1" s="12" t="s">
        <v>78</v>
      </c>
      <c r="J1" s="14" t="s">
        <v>6</v>
      </c>
      <c r="K1" s="12" t="s">
        <v>79</v>
      </c>
      <c r="L1" s="14" t="s">
        <v>7</v>
      </c>
      <c r="M1" s="12" t="s">
        <v>80</v>
      </c>
      <c r="N1" s="14" t="s">
        <v>8</v>
      </c>
      <c r="O1" s="12" t="s">
        <v>81</v>
      </c>
      <c r="P1" s="14" t="s">
        <v>9</v>
      </c>
      <c r="Q1" s="12" t="s">
        <v>82</v>
      </c>
      <c r="R1" s="14" t="s">
        <v>10</v>
      </c>
      <c r="S1" s="12" t="s">
        <v>83</v>
      </c>
      <c r="T1" s="14" t="s">
        <v>11</v>
      </c>
      <c r="U1" s="12" t="s">
        <v>12</v>
      </c>
      <c r="V1" s="14" t="s">
        <v>13</v>
      </c>
      <c r="W1" s="12" t="s">
        <v>14</v>
      </c>
      <c r="X1" s="14" t="s">
        <v>15</v>
      </c>
      <c r="Y1" s="12" t="s">
        <v>16</v>
      </c>
      <c r="Z1" s="14" t="s">
        <v>17</v>
      </c>
      <c r="AA1" s="12" t="s">
        <v>18</v>
      </c>
      <c r="AB1" s="14" t="s">
        <v>19</v>
      </c>
      <c r="AC1" s="12" t="s">
        <v>20</v>
      </c>
      <c r="AD1" s="14" t="s">
        <v>21</v>
      </c>
      <c r="AE1" s="12" t="s">
        <v>22</v>
      </c>
      <c r="AF1" s="14" t="s">
        <v>23</v>
      </c>
      <c r="AG1" s="12" t="s">
        <v>24</v>
      </c>
      <c r="AH1" s="14" t="s">
        <v>25</v>
      </c>
      <c r="AI1" s="12" t="s">
        <v>26</v>
      </c>
      <c r="AJ1" s="14" t="s">
        <v>27</v>
      </c>
      <c r="AK1" s="12" t="s">
        <v>28</v>
      </c>
      <c r="AL1" s="14" t="s">
        <v>29</v>
      </c>
      <c r="AM1" s="12" t="s">
        <v>30</v>
      </c>
      <c r="AN1" s="14" t="s">
        <v>31</v>
      </c>
      <c r="AO1" s="12" t="s">
        <v>32</v>
      </c>
      <c r="AP1" s="14" t="s">
        <v>33</v>
      </c>
      <c r="AQ1" s="12" t="s">
        <v>34</v>
      </c>
      <c r="AR1" s="14" t="s">
        <v>35</v>
      </c>
      <c r="AS1" s="12" t="s">
        <v>36</v>
      </c>
      <c r="AT1" s="14" t="s">
        <v>37</v>
      </c>
      <c r="AU1" s="12" t="s">
        <v>38</v>
      </c>
      <c r="AV1" s="14" t="s">
        <v>39</v>
      </c>
      <c r="AW1" s="12" t="s">
        <v>40</v>
      </c>
      <c r="AX1" s="14" t="s">
        <v>41</v>
      </c>
      <c r="AY1" s="12" t="s">
        <v>42</v>
      </c>
      <c r="AZ1" s="14" t="s">
        <v>43</v>
      </c>
      <c r="BA1" s="12" t="s">
        <v>44</v>
      </c>
      <c r="BB1" s="14" t="s">
        <v>45</v>
      </c>
      <c r="BC1" s="12" t="s">
        <v>46</v>
      </c>
      <c r="BD1" s="14" t="s">
        <v>47</v>
      </c>
      <c r="BE1" s="12" t="s">
        <v>48</v>
      </c>
      <c r="BF1" s="14" t="s">
        <v>49</v>
      </c>
      <c r="BG1" s="2" t="s">
        <v>50</v>
      </c>
      <c r="BH1" s="12" t="s">
        <v>51</v>
      </c>
      <c r="BI1" s="14" t="s">
        <v>52</v>
      </c>
      <c r="BJ1" s="12" t="s">
        <v>53</v>
      </c>
      <c r="BK1" s="14" t="s">
        <v>54</v>
      </c>
      <c r="BL1" s="14" t="s">
        <v>55</v>
      </c>
      <c r="BM1" s="12" t="s">
        <v>56</v>
      </c>
      <c r="BN1" s="12" t="s">
        <v>57</v>
      </c>
      <c r="BO1" s="14" t="s">
        <v>58</v>
      </c>
      <c r="BP1" s="12" t="s">
        <v>59</v>
      </c>
      <c r="BQ1" s="12" t="s">
        <v>60</v>
      </c>
      <c r="BR1" s="14" t="s">
        <v>61</v>
      </c>
      <c r="BS1" s="12" t="s">
        <v>62</v>
      </c>
      <c r="BT1" s="12" t="s">
        <v>63</v>
      </c>
      <c r="BU1" s="12" t="s">
        <v>64</v>
      </c>
      <c r="BV1" s="12" t="s">
        <v>65</v>
      </c>
      <c r="BW1" s="12" t="s">
        <v>66</v>
      </c>
      <c r="BX1" s="12" t="s">
        <v>67</v>
      </c>
      <c r="BY1" s="12" t="s">
        <v>68</v>
      </c>
      <c r="BZ1" s="2" t="s">
        <v>69</v>
      </c>
      <c r="CA1" s="2" t="s">
        <v>70</v>
      </c>
      <c r="CB1" s="2" t="s">
        <v>71</v>
      </c>
      <c r="CC1" s="15" t="s">
        <v>85</v>
      </c>
      <c r="CD1" s="1" t="s">
        <v>86</v>
      </c>
      <c r="CE1" s="3" t="s">
        <v>72</v>
      </c>
    </row>
    <row r="2" spans="1:83" ht="18" x14ac:dyDescent="0.35">
      <c r="A2" s="5" t="s">
        <v>73</v>
      </c>
      <c r="B2" s="13">
        <v>26</v>
      </c>
      <c r="C2" s="13">
        <f>B2/$B$2*100</f>
        <v>100</v>
      </c>
      <c r="D2" s="13">
        <v>64</v>
      </c>
      <c r="E2" s="13">
        <f>D2/$D$2*100</f>
        <v>100</v>
      </c>
      <c r="F2" s="13">
        <v>60</v>
      </c>
      <c r="G2" s="13">
        <f>F2/$F$2*100</f>
        <v>100</v>
      </c>
      <c r="H2" s="13">
        <v>137</v>
      </c>
      <c r="I2" s="13">
        <f>H2/$H$2*100</f>
        <v>100</v>
      </c>
      <c r="J2" s="13">
        <v>97</v>
      </c>
      <c r="K2" s="13">
        <f>J2/$J$2*100</f>
        <v>100</v>
      </c>
      <c r="L2" s="13">
        <v>49</v>
      </c>
      <c r="M2" s="13">
        <f>L2/$L$2*100</f>
        <v>100</v>
      </c>
      <c r="N2" s="13">
        <v>45</v>
      </c>
      <c r="O2" s="13">
        <f>N2/$N$2*100</f>
        <v>100</v>
      </c>
      <c r="P2" s="13">
        <v>55</v>
      </c>
      <c r="Q2" s="13">
        <f>P2/$P$2*100</f>
        <v>100</v>
      </c>
      <c r="R2" s="13">
        <v>50</v>
      </c>
      <c r="S2" s="13">
        <f>R2/$R$2*100</f>
        <v>100</v>
      </c>
      <c r="T2" s="13">
        <v>58</v>
      </c>
      <c r="U2" s="13">
        <f>T2/$T$2*100</f>
        <v>100</v>
      </c>
      <c r="V2" s="13">
        <v>22</v>
      </c>
      <c r="W2" s="13">
        <f>V2/$V$2*100</f>
        <v>100</v>
      </c>
      <c r="X2" s="13">
        <v>76</v>
      </c>
      <c r="Y2" s="13">
        <f>X2/$X$2*100</f>
        <v>100</v>
      </c>
      <c r="Z2" s="13">
        <v>92</v>
      </c>
      <c r="AA2" s="13">
        <f>Z2/$Z$2*100</f>
        <v>100</v>
      </c>
      <c r="AB2" s="13">
        <v>84</v>
      </c>
      <c r="AC2" s="13">
        <f>AB2/$AB$2*100</f>
        <v>100</v>
      </c>
      <c r="AD2" s="13">
        <v>26</v>
      </c>
      <c r="AE2" s="13">
        <f>AD2/$AD$2*100</f>
        <v>100</v>
      </c>
      <c r="AF2" s="13">
        <v>29</v>
      </c>
      <c r="AG2" s="13">
        <f>AF2/$AF$2*100</f>
        <v>100</v>
      </c>
      <c r="AH2" s="13">
        <v>33</v>
      </c>
      <c r="AI2" s="13">
        <f>AH2/$AH$2*100</f>
        <v>100</v>
      </c>
      <c r="AJ2" s="13">
        <v>8</v>
      </c>
      <c r="AK2" s="13">
        <f>AJ2/$AJ$2*100</f>
        <v>100</v>
      </c>
      <c r="AL2" s="13">
        <v>68</v>
      </c>
      <c r="AM2" s="13">
        <f>AL2/$AL$2*100</f>
        <v>100</v>
      </c>
      <c r="AN2" s="13">
        <v>43</v>
      </c>
      <c r="AO2" s="13">
        <f>AN2/$AN$2*100</f>
        <v>100</v>
      </c>
      <c r="AP2" s="13">
        <v>28</v>
      </c>
      <c r="AQ2" s="13">
        <f>AP2/$AP$2*100</f>
        <v>100</v>
      </c>
      <c r="AR2" s="13">
        <v>24</v>
      </c>
      <c r="AS2" s="13">
        <f>AR2/$AR$2*100</f>
        <v>100</v>
      </c>
      <c r="AT2" s="13">
        <v>38</v>
      </c>
      <c r="AU2" s="13">
        <f>AT2/$AT$2*100</f>
        <v>100</v>
      </c>
      <c r="AV2" s="13">
        <v>37</v>
      </c>
      <c r="AW2" s="13">
        <f>AV2/$AV$2*100</f>
        <v>100</v>
      </c>
      <c r="AX2" s="13">
        <v>44</v>
      </c>
      <c r="AY2" s="13">
        <f>AX2/$AX$2*100</f>
        <v>100</v>
      </c>
      <c r="AZ2" s="13">
        <v>38</v>
      </c>
      <c r="BA2" s="13">
        <f>AZ2/$AZ$2*100</f>
        <v>100</v>
      </c>
      <c r="BB2" s="13">
        <v>9</v>
      </c>
      <c r="BC2" s="13">
        <f>BB2/$BB$2*100</f>
        <v>100</v>
      </c>
      <c r="BD2" s="13">
        <v>42</v>
      </c>
      <c r="BE2" s="13">
        <f>BD2/$BD$2*100</f>
        <v>100</v>
      </c>
      <c r="BF2" s="13">
        <f>SUM(BE2,BC2,BA2,AY2,AW2,AU2,AS2,AQ2,AO2,AM2,AK2,AI2,AG2,AE2,AC2,AA2,Y2,W2,U2,S2,Q2,O2,M2,K2,I2,G2,E2,C2)</f>
        <v>2800</v>
      </c>
      <c r="BG2" s="8">
        <f>BF2/$BF$2*100</f>
        <v>100</v>
      </c>
      <c r="BH2" s="13">
        <v>101</v>
      </c>
      <c r="BI2" s="13">
        <v>101</v>
      </c>
      <c r="BJ2" s="13">
        <f>MAX(BH2,BI2)/$BI$2*100</f>
        <v>100</v>
      </c>
      <c r="BK2" s="13">
        <v>51</v>
      </c>
      <c r="BL2" s="13">
        <v>51</v>
      </c>
      <c r="BM2" s="13">
        <f>MAX(BK2,BL2)/$BL$2*100</f>
        <v>100</v>
      </c>
      <c r="BN2" s="13">
        <v>104</v>
      </c>
      <c r="BO2" s="13">
        <v>104</v>
      </c>
      <c r="BP2" s="13">
        <f>MAX(BN2,BO2)/$BO$2*100</f>
        <v>100</v>
      </c>
      <c r="BQ2" s="13">
        <v>53</v>
      </c>
      <c r="BR2" s="13">
        <v>53</v>
      </c>
      <c r="BS2" s="13">
        <f>MAX(BQ2,BR2)/$BR$2*100</f>
        <v>100</v>
      </c>
      <c r="BT2" s="13">
        <v>98</v>
      </c>
      <c r="BU2" s="13">
        <v>98</v>
      </c>
      <c r="BV2" s="13">
        <f>MAX(BT2,BU2)/$BU$2*100</f>
        <v>100</v>
      </c>
      <c r="BW2" s="13">
        <v>44</v>
      </c>
      <c r="BX2" s="13">
        <v>44</v>
      </c>
      <c r="BY2" s="13">
        <f>MAX(BW2,BX2)/$BX$2*100</f>
        <v>100</v>
      </c>
      <c r="BZ2" s="8">
        <f>SUM(BJ2,BM2,BP2,BS2,BV2,BY2)/6</f>
        <v>100</v>
      </c>
      <c r="CA2" s="8">
        <v>100</v>
      </c>
      <c r="CB2" s="8">
        <v>100</v>
      </c>
      <c r="CC2" s="16">
        <f>0.3*BG2+0.6*BZ2+0.05*CA2+0.05*CB2</f>
        <v>100</v>
      </c>
      <c r="CD2" s="10" t="s">
        <v>74</v>
      </c>
      <c r="CE2" s="3" t="s">
        <v>75</v>
      </c>
    </row>
    <row r="3" spans="1:83" ht="18" x14ac:dyDescent="0.35">
      <c r="A3" s="6" t="s">
        <v>84</v>
      </c>
      <c r="B3" s="6"/>
      <c r="C3" s="13">
        <f>B3/$B$2*100</f>
        <v>0</v>
      </c>
      <c r="D3" s="6"/>
      <c r="E3" s="13">
        <f>D3/$D$2*100</f>
        <v>0</v>
      </c>
      <c r="F3" s="6"/>
      <c r="G3" s="13">
        <f>F3/$F$2*100</f>
        <v>0</v>
      </c>
      <c r="H3" s="6"/>
      <c r="I3" s="13">
        <f>H3/$H$2*100</f>
        <v>0</v>
      </c>
      <c r="J3" s="6"/>
      <c r="K3" s="13">
        <f>J3/$J$2*100</f>
        <v>0</v>
      </c>
      <c r="L3" s="6"/>
      <c r="M3" s="13">
        <f>L3/$L$2*100</f>
        <v>0</v>
      </c>
      <c r="N3" s="6"/>
      <c r="O3" s="13">
        <f>N3/$N$2*100</f>
        <v>0</v>
      </c>
      <c r="P3" s="6"/>
      <c r="Q3" s="13">
        <f>P3/$P$2*100</f>
        <v>0</v>
      </c>
      <c r="R3" s="6"/>
      <c r="S3" s="13">
        <f>R3/$R$2*100</f>
        <v>0</v>
      </c>
      <c r="T3" s="6"/>
      <c r="U3" s="13">
        <f>T3/$T$2*100</f>
        <v>0</v>
      </c>
      <c r="V3" s="6"/>
      <c r="W3" s="13">
        <f>V3/$V$2*100</f>
        <v>0</v>
      </c>
      <c r="X3" s="6"/>
      <c r="Y3" s="13">
        <f>X3/$X$2*100</f>
        <v>0</v>
      </c>
      <c r="Z3" s="6"/>
      <c r="AA3" s="13">
        <f>Z3/$Z$2*100</f>
        <v>0</v>
      </c>
      <c r="AB3" s="6"/>
      <c r="AC3" s="13">
        <f>AB3/$AB$2*100</f>
        <v>0</v>
      </c>
      <c r="AD3" s="6"/>
      <c r="AE3" s="13">
        <f>AD3/$AD$2*100</f>
        <v>0</v>
      </c>
      <c r="AF3" s="6"/>
      <c r="AG3" s="13">
        <f>AF3/$AF$2*100</f>
        <v>0</v>
      </c>
      <c r="AH3" s="6"/>
      <c r="AI3" s="13">
        <f>AH3/$AH$2*100</f>
        <v>0</v>
      </c>
      <c r="AJ3" s="6"/>
      <c r="AK3" s="13">
        <f>AJ3/$AJ$2*100</f>
        <v>0</v>
      </c>
      <c r="AL3" s="6"/>
      <c r="AM3" s="13">
        <f>AL3/$AL$2*100</f>
        <v>0</v>
      </c>
      <c r="AN3" s="6"/>
      <c r="AO3" s="13">
        <f>AN3/$AN$2*100</f>
        <v>0</v>
      </c>
      <c r="AP3" s="6"/>
      <c r="AQ3" s="13">
        <f>AP3/$AP$2*100</f>
        <v>0</v>
      </c>
      <c r="AR3" s="6"/>
      <c r="AS3" s="13">
        <f>AR3/$AR$2*100</f>
        <v>0</v>
      </c>
      <c r="AT3" s="6"/>
      <c r="AU3" s="13">
        <f>AT3/$AT$2*100</f>
        <v>0</v>
      </c>
      <c r="AV3" s="6"/>
      <c r="AW3" s="13">
        <f>AV3/$AV$2*100</f>
        <v>0</v>
      </c>
      <c r="AX3" s="6"/>
      <c r="AY3" s="13">
        <f>AX3/$AX$2*100</f>
        <v>0</v>
      </c>
      <c r="AZ3" s="6"/>
      <c r="BA3" s="13">
        <f>AZ3/$AZ$2*100</f>
        <v>0</v>
      </c>
      <c r="BB3" s="6"/>
      <c r="BC3" s="13">
        <f>BB3/$BB$2*100</f>
        <v>0</v>
      </c>
      <c r="BD3" s="6"/>
      <c r="BE3" s="13">
        <f>BD3/$BD$2*100</f>
        <v>0</v>
      </c>
      <c r="BF3" s="13">
        <f>SUM(BE3,BC3,BA3,AY3,AW3,AU3,AS3,AQ3,AO3,AM3,AK3,AI3,AG3,AE3,AC3,AA3,Y3,W3,U3,S3,Q3,O3,M3,K3,I3,G3,E3,C3)</f>
        <v>0</v>
      </c>
      <c r="BG3" s="8">
        <f>BF3/$BF$2*100</f>
        <v>0</v>
      </c>
      <c r="BH3" s="6"/>
      <c r="BI3" s="7"/>
      <c r="BJ3" s="9">
        <f>MAX(BH3,BI3)/$BI$2*100</f>
        <v>0</v>
      </c>
      <c r="BK3" s="6"/>
      <c r="BL3" s="7"/>
      <c r="BM3" s="9">
        <f>MAX(BK3,BL3)/$BL$2*100</f>
        <v>0</v>
      </c>
      <c r="BN3" s="6"/>
      <c r="BO3" s="7"/>
      <c r="BP3" s="9">
        <f>MAX(BN3,BO3)/$BO$2*100</f>
        <v>0</v>
      </c>
      <c r="BQ3" s="6"/>
      <c r="BR3" s="7"/>
      <c r="BS3" s="9">
        <f>MAX(BQ3,BR3)/$BR$2*100</f>
        <v>0</v>
      </c>
      <c r="BT3" s="6"/>
      <c r="BU3" s="7"/>
      <c r="BV3" s="9">
        <f>MAX(BT3,BU3)/$BU$2*100</f>
        <v>0</v>
      </c>
      <c r="BW3" s="7"/>
      <c r="BX3" s="7"/>
      <c r="BY3" s="9">
        <f>MAX(BW3,BX3)/$BX$2*100</f>
        <v>0</v>
      </c>
      <c r="BZ3" s="8">
        <f>SUM(BJ3,BM3,BP3,BS3,BV3,BY3)/6</f>
        <v>0</v>
      </c>
      <c r="CA3" s="7"/>
      <c r="CB3" s="7"/>
      <c r="CC3" s="16">
        <f>0.3*BG3+0.6*BZ3+0.05*CA3+0.05*CB3</f>
        <v>0</v>
      </c>
      <c r="CD3" s="10"/>
      <c r="CE3" s="11" t="s">
        <v>92</v>
      </c>
    </row>
    <row r="5" spans="1:83" s="17" customFormat="1" ht="18" x14ac:dyDescent="0.35"/>
    <row r="6" spans="1:83" s="17" customFormat="1" ht="18" x14ac:dyDescent="0.35"/>
    <row r="7" spans="1:83" s="17" customFormat="1" ht="18" x14ac:dyDescent="0.35">
      <c r="A7" s="17" t="s">
        <v>87</v>
      </c>
    </row>
    <row r="8" spans="1:83" s="17" customFormat="1" ht="18" x14ac:dyDescent="0.35">
      <c r="A8" s="17" t="s">
        <v>88</v>
      </c>
    </row>
    <row r="9" spans="1:83" s="17" customFormat="1" ht="18" x14ac:dyDescent="0.35">
      <c r="A9" s="17" t="s">
        <v>89</v>
      </c>
    </row>
    <row r="10" spans="1:83" s="17" customFormat="1" ht="18" x14ac:dyDescent="0.35">
      <c r="A10" s="17" t="s">
        <v>90</v>
      </c>
    </row>
    <row r="11" spans="1:83" s="17" customFormat="1" ht="18" x14ac:dyDescent="0.35">
      <c r="A11" s="17" t="s">
        <v>91</v>
      </c>
    </row>
    <row r="12" spans="1:83" s="17" customFormat="1" ht="18" x14ac:dyDescent="0.35"/>
    <row r="13" spans="1:83" s="17" customFormat="1" ht="18" x14ac:dyDescent="0.35"/>
    <row r="14" spans="1:83" s="17" customFormat="1" ht="18" x14ac:dyDescent="0.35"/>
    <row r="15" spans="1:83" s="17" customFormat="1" ht="18" x14ac:dyDescent="0.35"/>
  </sheetData>
  <customSheetViews>
    <customSheetView guid="{23A47FCB-36AC-4FBC-9BD1-45055193C655}" showPageBreaks="1" view="pageLayout">
      <selection activeCell="A11" sqref="A11"/>
      <pageMargins left="0.25" right="0.25" top="0.75" bottom="0.75" header="0.3" footer="0.3"/>
      <pageSetup orientation="landscape" horizontalDpi="0" verticalDpi="0" r:id="rId1"/>
      <headerFooter>
        <oddHeader>&amp;LMAT 1429&amp;CGrade Calculator</oddHeader>
      </headerFooter>
    </customSheetView>
  </customSheetViews>
  <pageMargins left="0.25" right="0.25" top="0.75" bottom="0.75" header="0.3" footer="0.3"/>
  <pageSetup orientation="landscape" horizontalDpi="0" verticalDpi="0" r:id="rId2"/>
  <headerFooter>
    <oddHeader>&amp;LMAT 1429&amp;CGrade Calculator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Mills</dc:creator>
  <cp:lastModifiedBy>Steve Mills</cp:lastModifiedBy>
  <dcterms:created xsi:type="dcterms:W3CDTF">2022-12-03T06:29:25Z</dcterms:created>
  <dcterms:modified xsi:type="dcterms:W3CDTF">2022-12-05T01:11:18Z</dcterms:modified>
</cp:coreProperties>
</file>