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4C1234D1-0F6C-48E6-866B-41C0E2E6B198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" i="1" l="1"/>
  <c r="BD3" i="1"/>
  <c r="BB3" i="1"/>
  <c r="AZ3" i="1"/>
  <c r="AX3" i="1"/>
  <c r="BE2" i="1"/>
  <c r="BE3" i="1" l="1"/>
  <c r="CE3" i="1"/>
  <c r="CD3" i="1"/>
  <c r="BW3" i="1"/>
  <c r="BS3" i="1"/>
  <c r="BT3" i="1" s="1"/>
  <c r="BN3" i="1"/>
  <c r="BK3" i="1"/>
  <c r="BH3" i="1"/>
  <c r="AU3" i="1"/>
  <c r="AU2" i="1"/>
  <c r="AV2" i="1" s="1"/>
  <c r="BH2" i="1"/>
  <c r="BK2" i="1"/>
  <c r="BN2" i="1"/>
  <c r="BS2" i="1"/>
  <c r="BT2" i="1" s="1"/>
  <c r="BW2" i="1"/>
  <c r="AV3" i="1" l="1"/>
  <c r="BX3" i="1"/>
  <c r="BX2" i="1"/>
  <c r="BZ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C3" authorId="0" shapeId="0" xr:uid="{F4B2EEAA-41B2-4E30-A2DA-3FA2A260A0D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copy and paste  your Test 4 scores</t>
        </r>
      </text>
    </comment>
  </commentList>
</comments>
</file>

<file path=xl/sharedStrings.xml><?xml version="1.0" encoding="utf-8"?>
<sst xmlns="http://schemas.openxmlformats.org/spreadsheetml/2006/main" count="86" uniqueCount="83">
  <si>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</si>
  <si>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</si>
  <si>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</si>
  <si>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</si>
  <si>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</si>
  <si>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</si>
  <si>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</si>
  <si>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</si>
  <si>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</si>
  <si>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</si>
  <si>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</si>
  <si>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</si>
  <si>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</si>
  <si>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</si>
  <si>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</si>
  <si>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</si>
  <si>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</si>
  <si>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</si>
  <si>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</si>
  <si>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</si>
  <si>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</si>
  <si>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</si>
  <si>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</si>
  <si>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</si>
  <si>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</si>
  <si>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</si>
  <si>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</si>
  <si>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</si>
  <si>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</si>
  <si>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</si>
  <si>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</si>
  <si>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</si>
  <si>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</si>
  <si>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</si>
  <si>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</si>
  <si>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</si>
  <si>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</si>
  <si>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</si>
  <si>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</si>
  <si>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</si>
  <si>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</si>
  <si>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</si>
  <si>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</si>
  <si>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</si>
  <si>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</si>
  <si>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</si>
  <si>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</si>
  <si>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</si>
  <si>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</si>
  <si>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</si>
  <si>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</si>
  <si>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</si>
  <si>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</si>
  <si>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</si>
  <si>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</si>
  <si>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</si>
  <si>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</si>
  <si>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</si>
  <si>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</si>
  <si>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</si>
  <si>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</si>
  <si>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</si>
  <si>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</si>
  <si>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Test Average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</si>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</sst>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0" borderId="2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6</xdr:row>
      <xdr:rowOff>15241</xdr:rowOff>
    </xdr:from>
    <xdr:to>
      <xdr:col>14</xdr:col>
      <xdr:colOff>291829</xdr:colOff>
      <xdr:row>9</xdr:row>
      <xdr:rowOff>78288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69620" y="5688488"/>
          <a:ext cx="5962675" cy="611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and paste</a:t>
          </a:r>
          <a:r>
            <a:rPr lang="en-US" sz="1100" baseline="0"/>
            <a:t> "Perfect Score" row into your Test 4 Report's "Perfect Score" row.  Then save your Test 4 Report as "Final Grade Report."  Then enter your last new scores to calculate your final grade.  Save early and often.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E3"/>
  <sheetViews>
    <sheetView tabSelected="1" zoomScale="91" workbookViewId="0">
      <selection activeCell="CA3" sqref="CA3:CC3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21" customWidth="1"/>
    <col min="57" max="57" width="7.21875" style="21" customWidth="1"/>
    <col min="58" max="72" width="5.6640625" customWidth="1"/>
    <col min="73" max="73" width="7.44140625" customWidth="1"/>
    <col min="74" max="74" width="5.6640625" customWidth="1"/>
    <col min="75" max="78" width="6.21875" customWidth="1"/>
    <col min="79" max="79" width="15.109375" customWidth="1"/>
    <col min="84" max="84" width="17.5546875" customWidth="1"/>
    <col min="85" max="85" width="15.109375" customWidth="1"/>
  </cols>
  <sheetData>
    <row r="1" spans="1:83" s="5" customFormat="1" ht="36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3" t="s">
        <v>47</v>
      </c>
      <c r="AW1" s="18" t="s">
        <v>74</v>
      </c>
      <c r="AX1" s="4" t="s">
        <v>75</v>
      </c>
      <c r="AY1" s="18" t="s">
        <v>76</v>
      </c>
      <c r="AZ1" s="4" t="s">
        <v>77</v>
      </c>
      <c r="BA1" s="18" t="s">
        <v>78</v>
      </c>
      <c r="BB1" s="4" t="s">
        <v>79</v>
      </c>
      <c r="BC1" s="18" t="s">
        <v>80</v>
      </c>
      <c r="BD1" s="4" t="s">
        <v>81</v>
      </c>
      <c r="BE1" s="3" t="s">
        <v>82</v>
      </c>
      <c r="BF1" s="2" t="s">
        <v>48</v>
      </c>
      <c r="BG1" s="2" t="s">
        <v>49</v>
      </c>
      <c r="BH1" s="4" t="s">
        <v>50</v>
      </c>
      <c r="BI1" s="2" t="s">
        <v>51</v>
      </c>
      <c r="BJ1" s="2" t="s">
        <v>52</v>
      </c>
      <c r="BK1" s="4" t="s">
        <v>53</v>
      </c>
      <c r="BL1" s="2" t="s">
        <v>54</v>
      </c>
      <c r="BM1" s="2" t="s">
        <v>55</v>
      </c>
      <c r="BN1" s="4" t="s">
        <v>56</v>
      </c>
      <c r="BO1" s="2" t="s">
        <v>57</v>
      </c>
      <c r="BP1" s="2" t="s">
        <v>58</v>
      </c>
      <c r="BQ1" s="2" t="s">
        <v>59</v>
      </c>
      <c r="BR1" s="2" t="s">
        <v>60</v>
      </c>
      <c r="BS1" s="2" t="s">
        <v>61</v>
      </c>
      <c r="BT1" s="4" t="s">
        <v>62</v>
      </c>
      <c r="BU1" s="18" t="s">
        <v>71</v>
      </c>
      <c r="BV1" s="18" t="s">
        <v>72</v>
      </c>
      <c r="BW1" s="4" t="s">
        <v>73</v>
      </c>
      <c r="BX1" s="3" t="s">
        <v>63</v>
      </c>
      <c r="BY1" s="3" t="s">
        <v>64</v>
      </c>
      <c r="BZ1" s="2" t="s">
        <v>65</v>
      </c>
      <c r="CA1" s="2" t="s">
        <v>66</v>
      </c>
      <c r="CB1" s="2" t="s">
        <v>0</v>
      </c>
      <c r="CC1" s="18" t="s">
        <v>67</v>
      </c>
      <c r="CD1" s="19"/>
      <c r="CE1" s="19"/>
    </row>
    <row r="2" spans="1:83" s="14" customFormat="1" ht="18" x14ac:dyDescent="0.35">
      <c r="A2" s="6" t="s">
        <v>69</v>
      </c>
      <c r="B2" s="7" t="s">
        <v>68</v>
      </c>
      <c r="C2" s="7">
        <v>100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100</v>
      </c>
      <c r="M2" s="7">
        <v>100</v>
      </c>
      <c r="N2" s="7">
        <v>100</v>
      </c>
      <c r="O2" s="7">
        <v>100</v>
      </c>
      <c r="P2" s="7">
        <v>100</v>
      </c>
      <c r="Q2" s="7">
        <v>100</v>
      </c>
      <c r="R2" s="7">
        <v>100</v>
      </c>
      <c r="S2" s="7">
        <v>100</v>
      </c>
      <c r="T2" s="7">
        <v>100</v>
      </c>
      <c r="U2" s="7">
        <v>100</v>
      </c>
      <c r="V2" s="7">
        <v>100</v>
      </c>
      <c r="W2" s="7">
        <v>100</v>
      </c>
      <c r="X2" s="7">
        <v>100</v>
      </c>
      <c r="Y2" s="7">
        <v>100</v>
      </c>
      <c r="Z2" s="7">
        <v>100</v>
      </c>
      <c r="AA2" s="7">
        <v>100</v>
      </c>
      <c r="AB2" s="7">
        <v>100</v>
      </c>
      <c r="AC2" s="7">
        <v>100</v>
      </c>
      <c r="AD2" s="7">
        <v>100</v>
      </c>
      <c r="AE2" s="7">
        <v>100</v>
      </c>
      <c r="AF2" s="7">
        <v>100</v>
      </c>
      <c r="AG2" s="7">
        <v>100</v>
      </c>
      <c r="AH2" s="7">
        <v>100</v>
      </c>
      <c r="AI2" s="7">
        <v>100</v>
      </c>
      <c r="AJ2" s="7">
        <v>100</v>
      </c>
      <c r="AK2" s="7">
        <v>100</v>
      </c>
      <c r="AL2" s="7">
        <v>0</v>
      </c>
      <c r="AM2" s="7">
        <v>0</v>
      </c>
      <c r="AN2" s="7">
        <v>0</v>
      </c>
      <c r="AO2" s="7">
        <v>0</v>
      </c>
      <c r="AP2" s="7">
        <v>100</v>
      </c>
      <c r="AQ2" s="7">
        <v>100</v>
      </c>
      <c r="AR2" s="7">
        <v>100</v>
      </c>
      <c r="AS2" s="7">
        <v>100</v>
      </c>
      <c r="AT2" s="7">
        <v>100</v>
      </c>
      <c r="AU2" s="7">
        <f t="shared" ref="AU2:AU3" si="0">SUM(C2:AT2)</f>
        <v>3200</v>
      </c>
      <c r="AV2" s="8">
        <f t="shared" ref="AV2:AV3" si="1">MIN(AU2/$AU$2*100,100)</f>
        <v>100</v>
      </c>
      <c r="AW2" s="20">
        <v>50</v>
      </c>
      <c r="AX2" s="10">
        <v>100</v>
      </c>
      <c r="AY2" s="20">
        <v>50</v>
      </c>
      <c r="AZ2" s="10">
        <v>100</v>
      </c>
      <c r="BA2" s="20">
        <v>30</v>
      </c>
      <c r="BB2" s="10">
        <v>100</v>
      </c>
      <c r="BC2" s="20">
        <v>70</v>
      </c>
      <c r="BD2" s="10">
        <v>100</v>
      </c>
      <c r="BE2" s="8">
        <f>SUM(AX2,AZ2,BB2,BD2)/4</f>
        <v>100</v>
      </c>
      <c r="BF2" s="9">
        <v>100</v>
      </c>
      <c r="BG2" s="9">
        <v>100</v>
      </c>
      <c r="BH2" s="10">
        <f>MAX(BF2:BG2)</f>
        <v>100</v>
      </c>
      <c r="BI2" s="9">
        <v>100</v>
      </c>
      <c r="BJ2" s="9">
        <v>100</v>
      </c>
      <c r="BK2" s="10">
        <f t="shared" ref="BK2:BK3" si="2">MAX(BI2:BJ2)</f>
        <v>100</v>
      </c>
      <c r="BL2" s="9">
        <v>100</v>
      </c>
      <c r="BM2" s="9">
        <v>100</v>
      </c>
      <c r="BN2" s="10">
        <f t="shared" ref="BN2:BN3" si="3">MAX(BL2:BM2)</f>
        <v>100</v>
      </c>
      <c r="BO2" s="9">
        <v>100</v>
      </c>
      <c r="BP2" s="9">
        <v>100</v>
      </c>
      <c r="BQ2" s="9">
        <v>100</v>
      </c>
      <c r="BR2" s="9">
        <v>100</v>
      </c>
      <c r="BS2" s="11">
        <f t="shared" ref="BS2:BS3" si="4">MAX(BQ2:BR2)*0.2</f>
        <v>20</v>
      </c>
      <c r="BT2" s="12">
        <f t="shared" ref="BT2:BT3" si="5">MAX(BO2:BP2)+BS2</f>
        <v>120</v>
      </c>
      <c r="BU2" s="15">
        <v>100</v>
      </c>
      <c r="BV2" s="15">
        <v>100</v>
      </c>
      <c r="BW2" s="10">
        <f t="shared" ref="BW2:BW3" si="6">MAX(BU2:BV2)</f>
        <v>100</v>
      </c>
      <c r="BX2" s="13">
        <f t="shared" ref="BX2:BX3" si="7">SUM(BH2,BK2,BN2,BT2,BW2)/5</f>
        <v>104</v>
      </c>
      <c r="BY2" s="13">
        <v>100</v>
      </c>
      <c r="BZ2" s="11">
        <f>0.2*AV2+0.1*BE2+0.65*BX2+0.05*BY2</f>
        <v>102.60000000000001</v>
      </c>
      <c r="CA2" s="9" t="s">
        <v>70</v>
      </c>
      <c r="CB2" s="7" t="s">
        <v>68</v>
      </c>
      <c r="CC2" s="16" t="s">
        <v>70</v>
      </c>
      <c r="CD2" s="17"/>
      <c r="CE2" s="17"/>
    </row>
    <row r="3" spans="1:83" s="14" customFormat="1" ht="19.2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>
        <f t="shared" si="0"/>
        <v>0</v>
      </c>
      <c r="AV3" s="8">
        <f t="shared" si="1"/>
        <v>0</v>
      </c>
      <c r="AW3" s="20"/>
      <c r="AX3" s="10">
        <f>AW3/AW2*100</f>
        <v>0</v>
      </c>
      <c r="AY3" s="20"/>
      <c r="AZ3" s="10">
        <f>AY3/AY2*100</f>
        <v>0</v>
      </c>
      <c r="BA3" s="20"/>
      <c r="BB3" s="10">
        <f>BA3/BA2*100</f>
        <v>0</v>
      </c>
      <c r="BC3" s="20"/>
      <c r="BD3" s="10">
        <f>BC3/BC2*100</f>
        <v>0</v>
      </c>
      <c r="BE3" s="8">
        <f>SUM(AX3,AZ3,BB3,BD3)/4</f>
        <v>0</v>
      </c>
      <c r="BF3" s="9"/>
      <c r="BG3" s="9"/>
      <c r="BH3" s="10">
        <f>MAX(BF3:BG3)</f>
        <v>0</v>
      </c>
      <c r="BI3" s="9"/>
      <c r="BJ3" s="9"/>
      <c r="BK3" s="10">
        <f t="shared" si="2"/>
        <v>0</v>
      </c>
      <c r="BL3" s="9"/>
      <c r="BM3" s="9"/>
      <c r="BN3" s="10">
        <f t="shared" si="3"/>
        <v>0</v>
      </c>
      <c r="BO3" s="9"/>
      <c r="BP3" s="9"/>
      <c r="BQ3" s="9"/>
      <c r="BR3" s="9"/>
      <c r="BS3" s="11">
        <f t="shared" si="4"/>
        <v>0</v>
      </c>
      <c r="BT3" s="12">
        <f t="shared" si="5"/>
        <v>0</v>
      </c>
      <c r="BU3" s="15"/>
      <c r="BV3" s="15"/>
      <c r="BW3" s="10">
        <f t="shared" si="6"/>
        <v>0</v>
      </c>
      <c r="BX3" s="13">
        <f t="shared" si="7"/>
        <v>0</v>
      </c>
      <c r="BY3" s="13"/>
      <c r="BZ3" s="11">
        <f>0.2*AV3+0.1*BE3+0.65*BX3+0.05*BY3</f>
        <v>0</v>
      </c>
      <c r="CA3" s="9"/>
      <c r="CB3" s="7"/>
      <c r="CC3" s="16"/>
      <c r="CD3" s="17">
        <f t="shared" ref="CD3:CE3" si="8">CD2+1</f>
        <v>1</v>
      </c>
      <c r="CE3" s="17">
        <f t="shared" si="8"/>
        <v>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2023-01-17T07:42:05Z</dcterms:modified>
</cp:coreProperties>
</file>